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d.docs.live.net/7f42d523b330137a/EMMABO/SYSTEMATISKT KVALITETSARBETE/ENKÄTER/"/>
    </mc:Choice>
  </mc:AlternateContent>
  <xr:revisionPtr revIDLastSave="0" documentId="8_{5BF7A5CD-04C8-4305-A24F-FC27FE738FF4}" xr6:coauthVersionLast="47" xr6:coauthVersionMax="47" xr10:uidLastSave="{00000000-0000-0000-0000-000000000000}"/>
  <bookViews>
    <workbookView xWindow="-110" yWindow="-110" windowWidth="19420" windowHeight="10300" tabRatio="565" firstSheet="3" activeTab="3" xr2:uid="{00000000-000D-0000-FFFF-FFFF00000000}"/>
  </bookViews>
  <sheets>
    <sheet name="Avdelningar" sheetId="4" state="hidden" r:id="rId1"/>
    <sheet name="Svarsfrekvens" sheetId="7" state="hidden" r:id="rId2"/>
    <sheet name="Data" sheetId="3" state="hidden" r:id="rId3"/>
    <sheet name="Per förskola" sheetId="5" r:id="rId4"/>
    <sheet name="Masterdata" sheetId="1" r:id="rId5"/>
  </sheets>
  <calcPr calcId="191029"/>
  <pivotCaches>
    <pivotCache cacheId="1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" i="5" l="1"/>
  <c r="B30" i="7"/>
  <c r="M1" i="5"/>
  <c r="F12" i="5"/>
  <c r="E12" i="5"/>
  <c r="D12" i="5"/>
  <c r="C12" i="5"/>
  <c r="B12" i="5"/>
  <c r="F11" i="5"/>
  <c r="E11" i="5"/>
  <c r="D11" i="5"/>
  <c r="C11" i="5"/>
  <c r="B11" i="5"/>
  <c r="F10" i="5"/>
  <c r="E10" i="5"/>
  <c r="D10" i="5"/>
  <c r="C10" i="5"/>
  <c r="B10" i="5"/>
  <c r="F9" i="5"/>
  <c r="E9" i="5"/>
  <c r="D9" i="5"/>
  <c r="C9" i="5"/>
  <c r="B9" i="5"/>
  <c r="A12" i="5"/>
  <c r="A8" i="5"/>
  <c r="A7" i="5"/>
  <c r="A5" i="5"/>
  <c r="A4" i="5"/>
  <c r="K1" i="5" l="1"/>
  <c r="G9" i="5"/>
  <c r="K9" i="5" s="1"/>
  <c r="G11" i="5"/>
  <c r="I11" i="5" s="1"/>
  <c r="G10" i="5"/>
  <c r="J10" i="5" s="1"/>
  <c r="D7" i="5"/>
  <c r="H11" i="5" l="1"/>
  <c r="L9" i="5"/>
  <c r="J9" i="5"/>
  <c r="I9" i="5"/>
  <c r="L11" i="5"/>
  <c r="K11" i="5"/>
  <c r="J11" i="5"/>
  <c r="H9" i="5"/>
  <c r="I10" i="5"/>
  <c r="K10" i="5"/>
  <c r="L10" i="5"/>
  <c r="H10" i="5"/>
  <c r="B4" i="5"/>
  <c r="D8" i="5"/>
  <c r="D6" i="5"/>
  <c r="D5" i="5"/>
  <c r="D4" i="5"/>
  <c r="F8" i="5"/>
  <c r="E8" i="5"/>
  <c r="C8" i="5"/>
  <c r="B8" i="5"/>
  <c r="F7" i="5"/>
  <c r="E7" i="5"/>
  <c r="C7" i="5"/>
  <c r="B7" i="5"/>
  <c r="F6" i="5"/>
  <c r="E6" i="5"/>
  <c r="C6" i="5"/>
  <c r="B6" i="5"/>
  <c r="F5" i="5"/>
  <c r="E5" i="5"/>
  <c r="C5" i="5"/>
  <c r="B5" i="5"/>
  <c r="F4" i="5"/>
  <c r="E4" i="5"/>
  <c r="C4" i="5"/>
  <c r="M9" i="5" l="1"/>
  <c r="M11" i="5"/>
  <c r="M10" i="5"/>
  <c r="G7" i="5"/>
  <c r="H7" i="5" s="1"/>
  <c r="G5" i="5"/>
  <c r="I5" i="5" s="1"/>
  <c r="G8" i="5"/>
  <c r="I8" i="5" s="1"/>
  <c r="G4" i="5"/>
  <c r="I4" i="5" s="1"/>
  <c r="G12" i="5"/>
  <c r="I12" i="5" s="1"/>
  <c r="G6" i="5"/>
  <c r="I6" i="5" s="1"/>
  <c r="K7" i="5" l="1"/>
  <c r="L7" i="5"/>
  <c r="L8" i="5"/>
  <c r="J4" i="5"/>
  <c r="J7" i="5"/>
  <c r="H4" i="5"/>
  <c r="J8" i="5"/>
  <c r="I7" i="5"/>
  <c r="K8" i="5"/>
  <c r="K4" i="5"/>
  <c r="H8" i="5"/>
  <c r="L4" i="5"/>
  <c r="K5" i="5"/>
  <c r="L5" i="5"/>
  <c r="L12" i="5"/>
  <c r="J5" i="5"/>
  <c r="K12" i="5"/>
  <c r="H5" i="5"/>
  <c r="J12" i="5"/>
  <c r="H12" i="5"/>
  <c r="K6" i="5"/>
  <c r="L6" i="5"/>
  <c r="J6" i="5"/>
  <c r="H6" i="5"/>
  <c r="M4" i="5" l="1"/>
  <c r="M8" i="5"/>
  <c r="M7" i="5"/>
  <c r="M12" i="5"/>
  <c r="M5" i="5"/>
  <c r="M6" i="5"/>
</calcChain>
</file>

<file path=xl/sharedStrings.xml><?xml version="1.0" encoding="utf-8"?>
<sst xmlns="http://schemas.openxmlformats.org/spreadsheetml/2006/main" count="336" uniqueCount="72">
  <si>
    <t>Datestamp</t>
  </si>
  <si>
    <t>Vilken förskola går ditt barn på?</t>
  </si>
  <si>
    <t>I vilken grad upplever du att [- ditt barn får den trygghet det behöver i förskolan]</t>
  </si>
  <si>
    <t>I vilken grad upplever du att [- ditt barn trivs i förskolan]</t>
  </si>
  <si>
    <t>Picasso förskola</t>
  </si>
  <si>
    <t>I hög grad</t>
  </si>
  <si>
    <t>I tillräckligt hög grad</t>
  </si>
  <si>
    <t>Åkerbo förskola</t>
  </si>
  <si>
    <t>Violens förskola</t>
  </si>
  <si>
    <t>Eslövs Montessorifriskola</t>
  </si>
  <si>
    <t>Fridebo förskola</t>
  </si>
  <si>
    <t>I inte tillräcklig hög grad</t>
  </si>
  <si>
    <t>Vet ej</t>
  </si>
  <si>
    <t>Dannemannens förskola</t>
  </si>
  <si>
    <t>Röd</t>
  </si>
  <si>
    <t>Grön</t>
  </si>
  <si>
    <t>Gul</t>
  </si>
  <si>
    <t>Skogsgläntans förskola</t>
  </si>
  <si>
    <t>Lindebo förskola</t>
  </si>
  <si>
    <t>Ängabo förskola</t>
  </si>
  <si>
    <t>Häggebo förskola</t>
  </si>
  <si>
    <t>Bergabo förskola</t>
  </si>
  <si>
    <t>Kunskapshusets förskola</t>
  </si>
  <si>
    <t>Billinge förskola</t>
  </si>
  <si>
    <t>Västerbo förskola</t>
  </si>
  <si>
    <t>Ekebackens förskola</t>
  </si>
  <si>
    <t>Sockertoppens förskola</t>
  </si>
  <si>
    <t>Gladbackens förskola</t>
  </si>
  <si>
    <t>I låg grad</t>
  </si>
  <si>
    <t>Aspebo förskola</t>
  </si>
  <si>
    <t>Bokebo förskola</t>
  </si>
  <si>
    <t>Munkebo förskola</t>
  </si>
  <si>
    <t>Palettens förskola</t>
  </si>
  <si>
    <t>Karlavagnens förskola</t>
  </si>
  <si>
    <t>Birkebo förskola</t>
  </si>
  <si>
    <t>Hasslebo förskola</t>
  </si>
  <si>
    <t>Lönnebo förskola</t>
  </si>
  <si>
    <t>Mariebo förskola</t>
  </si>
  <si>
    <t>Sibbebo förskola</t>
  </si>
  <si>
    <t>Blåsippans förskola</t>
  </si>
  <si>
    <t>Kluringens förskola</t>
  </si>
  <si>
    <t>Emmabo förskola</t>
  </si>
  <si>
    <t>Torsholken förskola</t>
  </si>
  <si>
    <t>Änglagård förskola</t>
  </si>
  <si>
    <t>Team</t>
  </si>
  <si>
    <t>Förskola</t>
  </si>
  <si>
    <t>Team 1</t>
  </si>
  <si>
    <t>Team 2</t>
  </si>
  <si>
    <t>Team 3</t>
  </si>
  <si>
    <t>Fristående förskola</t>
  </si>
  <si>
    <t>I vilken grad upplever du att..?</t>
  </si>
  <si>
    <t>Summa</t>
  </si>
  <si>
    <t>Totalsumma</t>
  </si>
  <si>
    <t>Förskolor</t>
  </si>
  <si>
    <t>Antal svar</t>
  </si>
  <si>
    <t>Team 4</t>
  </si>
  <si>
    <t>Alla</t>
  </si>
  <si>
    <t>Välj förskola i rullistan:</t>
  </si>
  <si>
    <t>Antal "förälder"</t>
  </si>
  <si>
    <t>Svarsfrekvens:</t>
  </si>
  <si>
    <t>I vilken grad upplever du att [- du är nöjd med den information du får från ditt barns förskola vid lärloggar?]</t>
  </si>
  <si>
    <t>I vilken grad upplever du att [- du är nöjd med den information du får från ditt barns förskola vid meddelanden?]</t>
  </si>
  <si>
    <t>Vitsippans förskola</t>
  </si>
  <si>
    <t>I vilken grad upplever du att [- förskolan gynnar ditt barns utveckling och lärande?]</t>
  </si>
  <si>
    <t>I vilken grad upplever du att [- förskolan verkar för ett förtroendefullt samarbete med dig som förälder?]</t>
  </si>
  <si>
    <t>I vilken grad upplever du att [- förskolan tar hänsyn till ditt barns behov?]</t>
  </si>
  <si>
    <t>I vilken grad upplever du att [- du är nöjd med den information du får från ditt barns förskola vid lämning och hämtning?]</t>
  </si>
  <si>
    <t>I vilken grad upplever du att [- du är nöjd med ditt barns förskola som helhet?]</t>
  </si>
  <si>
    <t>- förskolan gynnar ditt barns utveckling och lärande?</t>
  </si>
  <si>
    <t>- du är nöjd med den information du får från ditt barns förskola vid lämning och hämtning?</t>
  </si>
  <si>
    <t>- du är nöjd med den information du får från ditt barns förskola vid lärloggar?</t>
  </si>
  <si>
    <t>- du är nöjd med den information du får från ditt barns förskola vid meddelanden?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</si>
</sst>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4" fontId="0" fillId="0" borderId="0" xfId="1" applyNumberFormat="1" applyFont="1"/>
    <xf numFmtId="164" fontId="0" fillId="0" borderId="0" xfId="0" applyNumberFormat="1"/>
    <xf numFmtId="0" fontId="4" fillId="0" borderId="0" xfId="0" applyFont="1"/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164" fontId="4" fillId="0" borderId="0" xfId="1" applyNumberFormat="1" applyFont="1"/>
    <xf numFmtId="0" fontId="5" fillId="0" borderId="0" xfId="0" applyFont="1"/>
    <xf numFmtId="49" fontId="0" fillId="0" borderId="0" xfId="0" applyNumberFormat="1"/>
    <xf numFmtId="22" fontId="0" fillId="0" borderId="0" xfId="0" applyNumberFormat="1"/>
    <xf numFmtId="0" fontId="4" fillId="0" borderId="1" xfId="0" applyFont="1" applyBorder="1" applyAlignment="1">
      <alignment horizontal="center" vertical="distributed"/>
    </xf>
    <xf numFmtId="0" fontId="3" fillId="0" borderId="0" xfId="0" applyFont="1" applyAlignment="1">
      <alignment horizontal="right"/>
    </xf>
  </cellXfs>
  <cellStyles count="2">
    <cellStyle name="Normal" xfId="0" builtinId="0"/>
    <cellStyle name="Procent" xfId="1" builtinId="5"/>
  </cellStyles>
  <dxfs count="12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27" formatCode="yyyy/mm/dd\ hh: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400" b="1" i="0" u="none" strike="noStrike" baseline="0">
                <a:effectLst/>
              </a:rPr>
              <a:t>I vilken grad upplever du att..?</a:t>
            </a:r>
            <a:r>
              <a:rPr lang="sv-SE" sz="1400" b="1" i="0" u="none" strike="noStrike" baseline="0"/>
              <a:t> </a:t>
            </a:r>
            <a:endParaRPr lang="sv-SE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'Per förskola'!$B$3</c:f>
              <c:strCache>
                <c:ptCount val="1"/>
                <c:pt idx="0">
                  <c:v>I hög grad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 förskola'!$A$4:$A$12</c:f>
              <c:strCache>
                <c:ptCount val="9"/>
                <c:pt idx="0">
                  <c:v>- ditt barn får den trygghet det behöver i förskolan</c:v>
                </c:pt>
                <c:pt idx="1">
                  <c:v>- ditt barn trivs i förskolan</c:v>
                </c:pt>
                <c:pt idx="2">
                  <c:v>- förskolan gynnar ditt barns utveckling och lärande?</c:v>
                </c:pt>
                <c:pt idx="3">
                  <c:v>- förskolan verkar för ett förtroendefullt samarbete med dig som förälder</c:v>
                </c:pt>
                <c:pt idx="4">
                  <c:v>- förskolan tar hänsyn till ditt barns behov</c:v>
                </c:pt>
                <c:pt idx="5">
                  <c:v>- du är nöjd med den information du får från ditt barns förskola vid lämning och hämtning?</c:v>
                </c:pt>
                <c:pt idx="6">
                  <c:v>- du är nöjd med den information du får från ditt barns förskola vid lärloggar?</c:v>
                </c:pt>
                <c:pt idx="7">
                  <c:v>- du är nöjd med den information du får från ditt barns förskola vid meddelanden?</c:v>
                </c:pt>
                <c:pt idx="8">
                  <c:v>- du är nöjd med ditt barns förskola som helhet</c:v>
                </c:pt>
              </c:strCache>
            </c:strRef>
          </c:cat>
          <c:val>
            <c:numRef>
              <c:f>'Per förskola'!$B$4:$B$12</c:f>
              <c:numCache>
                <c:formatCode>General</c:formatCode>
                <c:ptCount val="9"/>
                <c:pt idx="0">
                  <c:v>15</c:v>
                </c:pt>
                <c:pt idx="1">
                  <c:v>15</c:v>
                </c:pt>
                <c:pt idx="2">
                  <c:v>16</c:v>
                </c:pt>
                <c:pt idx="3">
                  <c:v>16</c:v>
                </c:pt>
                <c:pt idx="4">
                  <c:v>15</c:v>
                </c:pt>
                <c:pt idx="5">
                  <c:v>15</c:v>
                </c:pt>
                <c:pt idx="6">
                  <c:v>16</c:v>
                </c:pt>
                <c:pt idx="7">
                  <c:v>16</c:v>
                </c:pt>
                <c:pt idx="8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64-41EA-883F-EBB9DB90F5E8}"/>
            </c:ext>
          </c:extLst>
        </c:ser>
        <c:ser>
          <c:idx val="1"/>
          <c:order val="1"/>
          <c:tx>
            <c:strRef>
              <c:f>'Per förskola'!$C$3</c:f>
              <c:strCache>
                <c:ptCount val="1"/>
                <c:pt idx="0">
                  <c:v>I tillräckligt hög grad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 förskola'!$A$4:$A$12</c:f>
              <c:strCache>
                <c:ptCount val="9"/>
                <c:pt idx="0">
                  <c:v>- ditt barn får den trygghet det behöver i förskolan</c:v>
                </c:pt>
                <c:pt idx="1">
                  <c:v>- ditt barn trivs i förskolan</c:v>
                </c:pt>
                <c:pt idx="2">
                  <c:v>- förskolan gynnar ditt barns utveckling och lärande?</c:v>
                </c:pt>
                <c:pt idx="3">
                  <c:v>- förskolan verkar för ett förtroendefullt samarbete med dig som förälder</c:v>
                </c:pt>
                <c:pt idx="4">
                  <c:v>- förskolan tar hänsyn till ditt barns behov</c:v>
                </c:pt>
                <c:pt idx="5">
                  <c:v>- du är nöjd med den information du får från ditt barns förskola vid lämning och hämtning?</c:v>
                </c:pt>
                <c:pt idx="6">
                  <c:v>- du är nöjd med den information du får från ditt barns förskola vid lärloggar?</c:v>
                </c:pt>
                <c:pt idx="7">
                  <c:v>- du är nöjd med den information du får från ditt barns förskola vid meddelanden?</c:v>
                </c:pt>
                <c:pt idx="8">
                  <c:v>- du är nöjd med ditt barns förskola som helhet</c:v>
                </c:pt>
              </c:strCache>
            </c:strRef>
          </c:cat>
          <c:val>
            <c:numRef>
              <c:f>'Per förskola'!$C$4:$C$12</c:f>
              <c:numCache>
                <c:formatCode>General</c:formatCode>
                <c:ptCount val="9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64-41EA-883F-EBB9DB90F5E8}"/>
            </c:ext>
          </c:extLst>
        </c:ser>
        <c:ser>
          <c:idx val="2"/>
          <c:order val="2"/>
          <c:tx>
            <c:strRef>
              <c:f>'Per förskola'!$D$3</c:f>
              <c:strCache>
                <c:ptCount val="1"/>
                <c:pt idx="0">
                  <c:v>I inte tillräcklig hög grad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 förskola'!$A$4:$A$12</c:f>
              <c:strCache>
                <c:ptCount val="9"/>
                <c:pt idx="0">
                  <c:v>- ditt barn får den trygghet det behöver i förskolan</c:v>
                </c:pt>
                <c:pt idx="1">
                  <c:v>- ditt barn trivs i förskolan</c:v>
                </c:pt>
                <c:pt idx="2">
                  <c:v>- förskolan gynnar ditt barns utveckling och lärande?</c:v>
                </c:pt>
                <c:pt idx="3">
                  <c:v>- förskolan verkar för ett förtroendefullt samarbete med dig som förälder</c:v>
                </c:pt>
                <c:pt idx="4">
                  <c:v>- förskolan tar hänsyn till ditt barns behov</c:v>
                </c:pt>
                <c:pt idx="5">
                  <c:v>- du är nöjd med den information du får från ditt barns förskola vid lämning och hämtning?</c:v>
                </c:pt>
                <c:pt idx="6">
                  <c:v>- du är nöjd med den information du får från ditt barns förskola vid lärloggar?</c:v>
                </c:pt>
                <c:pt idx="7">
                  <c:v>- du är nöjd med den information du får från ditt barns förskola vid meddelanden?</c:v>
                </c:pt>
                <c:pt idx="8">
                  <c:v>- du är nöjd med ditt barns förskola som helhet</c:v>
                </c:pt>
              </c:strCache>
            </c:strRef>
          </c:cat>
          <c:val>
            <c:numRef>
              <c:f>'Per förskola'!$D$4:$D$12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64-41EA-883F-EBB9DB90F5E8}"/>
            </c:ext>
          </c:extLst>
        </c:ser>
        <c:ser>
          <c:idx val="3"/>
          <c:order val="3"/>
          <c:tx>
            <c:strRef>
              <c:f>'Per förskola'!$E$3</c:f>
              <c:strCache>
                <c:ptCount val="1"/>
                <c:pt idx="0">
                  <c:v>I låg grad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 förskola'!$A$4:$A$12</c:f>
              <c:strCache>
                <c:ptCount val="9"/>
                <c:pt idx="0">
                  <c:v>- ditt barn får den trygghet det behöver i förskolan</c:v>
                </c:pt>
                <c:pt idx="1">
                  <c:v>- ditt barn trivs i förskolan</c:v>
                </c:pt>
                <c:pt idx="2">
                  <c:v>- förskolan gynnar ditt barns utveckling och lärande?</c:v>
                </c:pt>
                <c:pt idx="3">
                  <c:v>- förskolan verkar för ett förtroendefullt samarbete med dig som förälder</c:v>
                </c:pt>
                <c:pt idx="4">
                  <c:v>- förskolan tar hänsyn till ditt barns behov</c:v>
                </c:pt>
                <c:pt idx="5">
                  <c:v>- du är nöjd med den information du får från ditt barns förskola vid lämning och hämtning?</c:v>
                </c:pt>
                <c:pt idx="6">
                  <c:v>- du är nöjd med den information du får från ditt barns förskola vid lärloggar?</c:v>
                </c:pt>
                <c:pt idx="7">
                  <c:v>- du är nöjd med den information du får från ditt barns förskola vid meddelanden?</c:v>
                </c:pt>
                <c:pt idx="8">
                  <c:v>- du är nöjd med ditt barns förskola som helhet</c:v>
                </c:pt>
              </c:strCache>
            </c:strRef>
          </c:cat>
          <c:val>
            <c:numRef>
              <c:f>'Per förskola'!$E$4:$E$12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64-41EA-883F-EBB9DB90F5E8}"/>
            </c:ext>
          </c:extLst>
        </c:ser>
        <c:ser>
          <c:idx val="4"/>
          <c:order val="4"/>
          <c:tx>
            <c:strRef>
              <c:f>'Per förskola'!$F$3</c:f>
              <c:strCache>
                <c:ptCount val="1"/>
                <c:pt idx="0">
                  <c:v>Vet ej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 förskola'!$A$4:$A$12</c:f>
              <c:strCache>
                <c:ptCount val="9"/>
                <c:pt idx="0">
                  <c:v>- ditt barn får den trygghet det behöver i förskolan</c:v>
                </c:pt>
                <c:pt idx="1">
                  <c:v>- ditt barn trivs i förskolan</c:v>
                </c:pt>
                <c:pt idx="2">
                  <c:v>- förskolan gynnar ditt barns utveckling och lärande?</c:v>
                </c:pt>
                <c:pt idx="3">
                  <c:v>- förskolan verkar för ett förtroendefullt samarbete med dig som förälder</c:v>
                </c:pt>
                <c:pt idx="4">
                  <c:v>- förskolan tar hänsyn till ditt barns behov</c:v>
                </c:pt>
                <c:pt idx="5">
                  <c:v>- du är nöjd med den information du får från ditt barns förskola vid lämning och hämtning?</c:v>
                </c:pt>
                <c:pt idx="6">
                  <c:v>- du är nöjd med den information du får från ditt barns förskola vid lärloggar?</c:v>
                </c:pt>
                <c:pt idx="7">
                  <c:v>- du är nöjd med den information du får från ditt barns förskola vid meddelanden?</c:v>
                </c:pt>
                <c:pt idx="8">
                  <c:v>- du är nöjd med ditt barns förskola som helhet</c:v>
                </c:pt>
              </c:strCache>
            </c:strRef>
          </c:cat>
          <c:val>
            <c:numRef>
              <c:f>'Per förskola'!$F$4:$F$12</c:f>
              <c:numCache>
                <c:formatCode>General</c:formatCode>
                <c:ptCount val="9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64-41EA-883F-EBB9DB90F5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89587007"/>
        <c:axId val="998652655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'Per förskola'!$G$3</c15:sqref>
                        </c15:formulaRef>
                      </c:ext>
                    </c:extLst>
                    <c:strCache>
                      <c:ptCount val="1"/>
                      <c:pt idx="0">
                        <c:v>Summa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'Per förskola'!$A$4:$A$12</c15:sqref>
                        </c15:formulaRef>
                      </c:ext>
                    </c:extLst>
                    <c:strCache>
                      <c:ptCount val="9"/>
                      <c:pt idx="0">
                        <c:v>- ditt barn får den trygghet det behöver i förskolan</c:v>
                      </c:pt>
                      <c:pt idx="1">
                        <c:v>- ditt barn trivs i förskolan</c:v>
                      </c:pt>
                      <c:pt idx="2">
                        <c:v>- förskolan gynnar ditt barns utveckling och lärande?</c:v>
                      </c:pt>
                      <c:pt idx="3">
                        <c:v>- förskolan verkar för ett förtroendefullt samarbete med dig som förälder</c:v>
                      </c:pt>
                      <c:pt idx="4">
                        <c:v>- förskolan tar hänsyn till ditt barns behov</c:v>
                      </c:pt>
                      <c:pt idx="5">
                        <c:v>- du är nöjd med den information du får från ditt barns förskola vid lämning och hämtning?</c:v>
                      </c:pt>
                      <c:pt idx="6">
                        <c:v>- du är nöjd med den information du får från ditt barns förskola vid lärloggar?</c:v>
                      </c:pt>
                      <c:pt idx="7">
                        <c:v>- du är nöjd med den information du får från ditt barns förskola vid meddelanden?</c:v>
                      </c:pt>
                      <c:pt idx="8">
                        <c:v>- du är nöjd med ditt barns förskola som helhet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 förskola'!$G$4:$G$12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18</c:v>
                      </c:pt>
                      <c:pt idx="1">
                        <c:v>18</c:v>
                      </c:pt>
                      <c:pt idx="2">
                        <c:v>18</c:v>
                      </c:pt>
                      <c:pt idx="3">
                        <c:v>18</c:v>
                      </c:pt>
                      <c:pt idx="4">
                        <c:v>18</c:v>
                      </c:pt>
                      <c:pt idx="5">
                        <c:v>18</c:v>
                      </c:pt>
                      <c:pt idx="6">
                        <c:v>18</c:v>
                      </c:pt>
                      <c:pt idx="7">
                        <c:v>18</c:v>
                      </c:pt>
                      <c:pt idx="8">
                        <c:v>18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5164-41EA-883F-EBB9DB90F5E8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förskola'!$H$3</c15:sqref>
                        </c15:formulaRef>
                      </c:ext>
                    </c:extLst>
                    <c:strCache>
                      <c:ptCount val="1"/>
                      <c:pt idx="0">
                        <c:v>I hög grad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förskola'!$A$4:$A$12</c15:sqref>
                        </c15:formulaRef>
                      </c:ext>
                    </c:extLst>
                    <c:strCache>
                      <c:ptCount val="9"/>
                      <c:pt idx="0">
                        <c:v>- ditt barn får den trygghet det behöver i förskolan</c:v>
                      </c:pt>
                      <c:pt idx="1">
                        <c:v>- ditt barn trivs i förskolan</c:v>
                      </c:pt>
                      <c:pt idx="2">
                        <c:v>- förskolan gynnar ditt barns utveckling och lärande?</c:v>
                      </c:pt>
                      <c:pt idx="3">
                        <c:v>- förskolan verkar för ett förtroendefullt samarbete med dig som förälder</c:v>
                      </c:pt>
                      <c:pt idx="4">
                        <c:v>- förskolan tar hänsyn till ditt barns behov</c:v>
                      </c:pt>
                      <c:pt idx="5">
                        <c:v>- du är nöjd med den information du får från ditt barns förskola vid lämning och hämtning?</c:v>
                      </c:pt>
                      <c:pt idx="6">
                        <c:v>- du är nöjd med den information du får från ditt barns förskola vid lärloggar?</c:v>
                      </c:pt>
                      <c:pt idx="7">
                        <c:v>- du är nöjd med den information du får från ditt barns förskola vid meddelanden?</c:v>
                      </c:pt>
                      <c:pt idx="8">
                        <c:v>- du är nöjd med ditt barns förskola som helhet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förskola'!$H$4:$H$12</c15:sqref>
                        </c15:formulaRef>
                      </c:ext>
                    </c:extLst>
                    <c:numCache>
                      <c:formatCode>0.0%</c:formatCode>
                      <c:ptCount val="9"/>
                      <c:pt idx="0">
                        <c:v>0.83333333333333337</c:v>
                      </c:pt>
                      <c:pt idx="1">
                        <c:v>0.83333333333333337</c:v>
                      </c:pt>
                      <c:pt idx="2">
                        <c:v>0.88888888888888884</c:v>
                      </c:pt>
                      <c:pt idx="3">
                        <c:v>0.88888888888888884</c:v>
                      </c:pt>
                      <c:pt idx="4">
                        <c:v>0.83333333333333337</c:v>
                      </c:pt>
                      <c:pt idx="5">
                        <c:v>0.83333333333333337</c:v>
                      </c:pt>
                      <c:pt idx="6">
                        <c:v>0.88888888888888884</c:v>
                      </c:pt>
                      <c:pt idx="7">
                        <c:v>0.88888888888888884</c:v>
                      </c:pt>
                      <c:pt idx="8">
                        <c:v>0.94444444444444442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164-41EA-883F-EBB9DB90F5E8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förskola'!$I$3</c15:sqref>
                        </c15:formulaRef>
                      </c:ext>
                    </c:extLst>
                    <c:strCache>
                      <c:ptCount val="1"/>
                      <c:pt idx="0">
                        <c:v>I tillräckligt hög grad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förskola'!$A$4:$A$12</c15:sqref>
                        </c15:formulaRef>
                      </c:ext>
                    </c:extLst>
                    <c:strCache>
                      <c:ptCount val="9"/>
                      <c:pt idx="0">
                        <c:v>- ditt barn får den trygghet det behöver i förskolan</c:v>
                      </c:pt>
                      <c:pt idx="1">
                        <c:v>- ditt barn trivs i förskolan</c:v>
                      </c:pt>
                      <c:pt idx="2">
                        <c:v>- förskolan gynnar ditt barns utveckling och lärande?</c:v>
                      </c:pt>
                      <c:pt idx="3">
                        <c:v>- förskolan verkar för ett förtroendefullt samarbete med dig som förälder</c:v>
                      </c:pt>
                      <c:pt idx="4">
                        <c:v>- förskolan tar hänsyn till ditt barns behov</c:v>
                      </c:pt>
                      <c:pt idx="5">
                        <c:v>- du är nöjd med den information du får från ditt barns förskola vid lämning och hämtning?</c:v>
                      </c:pt>
                      <c:pt idx="6">
                        <c:v>- du är nöjd med den information du får från ditt barns förskola vid lärloggar?</c:v>
                      </c:pt>
                      <c:pt idx="7">
                        <c:v>- du är nöjd med den information du får från ditt barns förskola vid meddelanden?</c:v>
                      </c:pt>
                      <c:pt idx="8">
                        <c:v>- du är nöjd med ditt barns förskola som helhet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förskola'!$I$4:$I$12</c15:sqref>
                        </c15:formulaRef>
                      </c:ext>
                    </c:extLst>
                    <c:numCache>
                      <c:formatCode>0.0%</c:formatCode>
                      <c:ptCount val="9"/>
                      <c:pt idx="0">
                        <c:v>0.1111111111111111</c:v>
                      </c:pt>
                      <c:pt idx="1">
                        <c:v>0.16666666666666666</c:v>
                      </c:pt>
                      <c:pt idx="2">
                        <c:v>0.1111111111111111</c:v>
                      </c:pt>
                      <c:pt idx="3">
                        <c:v>0.1111111111111111</c:v>
                      </c:pt>
                      <c:pt idx="4">
                        <c:v>0.1111111111111111</c:v>
                      </c:pt>
                      <c:pt idx="5">
                        <c:v>0.16666666666666666</c:v>
                      </c:pt>
                      <c:pt idx="6">
                        <c:v>5.5555555555555552E-2</c:v>
                      </c:pt>
                      <c:pt idx="7">
                        <c:v>5.5555555555555552E-2</c:v>
                      </c:pt>
                      <c:pt idx="8">
                        <c:v>5.5555555555555552E-2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164-41EA-883F-EBB9DB90F5E8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förskola'!$J$3</c15:sqref>
                        </c15:formulaRef>
                      </c:ext>
                    </c:extLst>
                    <c:strCache>
                      <c:ptCount val="1"/>
                      <c:pt idx="0">
                        <c:v>I inte tillräcklig hög grad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förskola'!$A$4:$A$12</c15:sqref>
                        </c15:formulaRef>
                      </c:ext>
                    </c:extLst>
                    <c:strCache>
                      <c:ptCount val="9"/>
                      <c:pt idx="0">
                        <c:v>- ditt barn får den trygghet det behöver i förskolan</c:v>
                      </c:pt>
                      <c:pt idx="1">
                        <c:v>- ditt barn trivs i förskolan</c:v>
                      </c:pt>
                      <c:pt idx="2">
                        <c:v>- förskolan gynnar ditt barns utveckling och lärande?</c:v>
                      </c:pt>
                      <c:pt idx="3">
                        <c:v>- förskolan verkar för ett förtroendefullt samarbete med dig som förälder</c:v>
                      </c:pt>
                      <c:pt idx="4">
                        <c:v>- förskolan tar hänsyn till ditt barns behov</c:v>
                      </c:pt>
                      <c:pt idx="5">
                        <c:v>- du är nöjd med den information du får från ditt barns förskola vid lämning och hämtning?</c:v>
                      </c:pt>
                      <c:pt idx="6">
                        <c:v>- du är nöjd med den information du får från ditt barns förskola vid lärloggar?</c:v>
                      </c:pt>
                      <c:pt idx="7">
                        <c:v>- du är nöjd med den information du får från ditt barns förskola vid meddelanden?</c:v>
                      </c:pt>
                      <c:pt idx="8">
                        <c:v>- du är nöjd med ditt barns förskola som helhet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förskola'!$J$4:$J$12</c15:sqref>
                        </c15:formulaRef>
                      </c:ext>
                    </c:extLst>
                    <c:numCache>
                      <c:formatCode>0.0%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5.5555555555555552E-2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164-41EA-883F-EBB9DB90F5E8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förskola'!$K$3</c15:sqref>
                        </c15:formulaRef>
                      </c:ext>
                    </c:extLst>
                    <c:strCache>
                      <c:ptCount val="1"/>
                      <c:pt idx="0">
                        <c:v>I låg grad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förskola'!$A$4:$A$12</c15:sqref>
                        </c15:formulaRef>
                      </c:ext>
                    </c:extLst>
                    <c:strCache>
                      <c:ptCount val="9"/>
                      <c:pt idx="0">
                        <c:v>- ditt barn får den trygghet det behöver i förskolan</c:v>
                      </c:pt>
                      <c:pt idx="1">
                        <c:v>- ditt barn trivs i förskolan</c:v>
                      </c:pt>
                      <c:pt idx="2">
                        <c:v>- förskolan gynnar ditt barns utveckling och lärande?</c:v>
                      </c:pt>
                      <c:pt idx="3">
                        <c:v>- förskolan verkar för ett förtroendefullt samarbete med dig som förälder</c:v>
                      </c:pt>
                      <c:pt idx="4">
                        <c:v>- förskolan tar hänsyn till ditt barns behov</c:v>
                      </c:pt>
                      <c:pt idx="5">
                        <c:v>- du är nöjd med den information du får från ditt barns förskola vid lämning och hämtning?</c:v>
                      </c:pt>
                      <c:pt idx="6">
                        <c:v>- du är nöjd med den information du får från ditt barns förskola vid lärloggar?</c:v>
                      </c:pt>
                      <c:pt idx="7">
                        <c:v>- du är nöjd med den information du får från ditt barns förskola vid meddelanden?</c:v>
                      </c:pt>
                      <c:pt idx="8">
                        <c:v>- du är nöjd med ditt barns förskola som helhet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förskola'!$K$4:$K$12</c15:sqref>
                        </c15:formulaRef>
                      </c:ext>
                    </c:extLst>
                    <c:numCache>
                      <c:formatCode>0.0%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164-41EA-883F-EBB9DB90F5E8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förskola'!$L$3</c15:sqref>
                        </c15:formulaRef>
                      </c:ext>
                    </c:extLst>
                    <c:strCache>
                      <c:ptCount val="1"/>
                      <c:pt idx="0">
                        <c:v>Vet ej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förskola'!$A$4:$A$12</c15:sqref>
                        </c15:formulaRef>
                      </c:ext>
                    </c:extLst>
                    <c:strCache>
                      <c:ptCount val="9"/>
                      <c:pt idx="0">
                        <c:v>- ditt barn får den trygghet det behöver i förskolan</c:v>
                      </c:pt>
                      <c:pt idx="1">
                        <c:v>- ditt barn trivs i förskolan</c:v>
                      </c:pt>
                      <c:pt idx="2">
                        <c:v>- förskolan gynnar ditt barns utveckling och lärande?</c:v>
                      </c:pt>
                      <c:pt idx="3">
                        <c:v>- förskolan verkar för ett förtroendefullt samarbete med dig som förälder</c:v>
                      </c:pt>
                      <c:pt idx="4">
                        <c:v>- förskolan tar hänsyn till ditt barns behov</c:v>
                      </c:pt>
                      <c:pt idx="5">
                        <c:v>- du är nöjd med den information du får från ditt barns förskola vid lämning och hämtning?</c:v>
                      </c:pt>
                      <c:pt idx="6">
                        <c:v>- du är nöjd med den information du får från ditt barns förskola vid lärloggar?</c:v>
                      </c:pt>
                      <c:pt idx="7">
                        <c:v>- du är nöjd med den information du får från ditt barns förskola vid meddelanden?</c:v>
                      </c:pt>
                      <c:pt idx="8">
                        <c:v>- du är nöjd med ditt barns förskola som helhet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förskola'!$L$4:$L$12</c15:sqref>
                        </c15:formulaRef>
                      </c:ext>
                    </c:extLst>
                    <c:numCache>
                      <c:formatCode>0.0%</c:formatCode>
                      <c:ptCount val="9"/>
                      <c:pt idx="0">
                        <c:v>5.5555555555555552E-2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5.5555555555555552E-2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5.5555555555555552E-2</c:v>
                      </c:pt>
                      <c:pt idx="8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5164-41EA-883F-EBB9DB90F5E8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förskola'!$M$3</c15:sqref>
                        </c15:formulaRef>
                      </c:ext>
                    </c:extLst>
                    <c:strCache>
                      <c:ptCount val="1"/>
                      <c:pt idx="0">
                        <c:v>Summa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förskola'!$A$4:$A$12</c15:sqref>
                        </c15:formulaRef>
                      </c:ext>
                    </c:extLst>
                    <c:strCache>
                      <c:ptCount val="9"/>
                      <c:pt idx="0">
                        <c:v>- ditt barn får den trygghet det behöver i förskolan</c:v>
                      </c:pt>
                      <c:pt idx="1">
                        <c:v>- ditt barn trivs i förskolan</c:v>
                      </c:pt>
                      <c:pt idx="2">
                        <c:v>- förskolan gynnar ditt barns utveckling och lärande?</c:v>
                      </c:pt>
                      <c:pt idx="3">
                        <c:v>- förskolan verkar för ett förtroendefullt samarbete med dig som förälder</c:v>
                      </c:pt>
                      <c:pt idx="4">
                        <c:v>- förskolan tar hänsyn till ditt barns behov</c:v>
                      </c:pt>
                      <c:pt idx="5">
                        <c:v>- du är nöjd med den information du får från ditt barns förskola vid lämning och hämtning?</c:v>
                      </c:pt>
                      <c:pt idx="6">
                        <c:v>- du är nöjd med den information du får från ditt barns förskola vid lärloggar?</c:v>
                      </c:pt>
                      <c:pt idx="7">
                        <c:v>- du är nöjd med den information du får från ditt barns förskola vid meddelanden?</c:v>
                      </c:pt>
                      <c:pt idx="8">
                        <c:v>- du är nöjd med ditt barns förskola som helhet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förskola'!$M$4:$M$12</c15:sqref>
                        </c15:formulaRef>
                      </c:ext>
                    </c:extLst>
                    <c:numCache>
                      <c:formatCode>0.0%</c:formatCode>
                      <c:ptCount val="9"/>
                      <c:pt idx="0">
                        <c:v>1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1</c:v>
                      </c:pt>
                      <c:pt idx="7">
                        <c:v>1</c:v>
                      </c:pt>
                      <c:pt idx="8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5164-41EA-883F-EBB9DB90F5E8}"/>
                  </c:ext>
                </c:extLst>
              </c15:ser>
            </c15:filteredBarSeries>
          </c:ext>
        </c:extLst>
      </c:barChart>
      <c:catAx>
        <c:axId val="2089587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98652655"/>
        <c:crosses val="autoZero"/>
        <c:auto val="1"/>
        <c:lblAlgn val="ctr"/>
        <c:lblOffset val="100"/>
        <c:noMultiLvlLbl val="0"/>
      </c:catAx>
      <c:valAx>
        <c:axId val="998652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0895870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400" b="1" i="0" u="none" strike="noStrike" baseline="0">
                <a:effectLst/>
              </a:rPr>
              <a:t>I vilken grad upplever föräldrar att de är nöjda med sitt barns förskola som helhet</a:t>
            </a:r>
            <a:endParaRPr lang="sv-SE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8"/>
          <c:order val="8"/>
          <c:tx>
            <c:strRef>
              <c:f>'Per förskola'!$A$12</c:f>
              <c:strCache>
                <c:ptCount val="1"/>
                <c:pt idx="0">
                  <c:v>- du är nöjd med ditt barns förskola som helhet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1-BE1D-411B-B112-18CD8AAAA0E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3-BE1D-411B-B112-18CD8AAAA0E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5-BE1D-411B-B112-18CD8AAAA0E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7-BE1D-411B-B112-18CD8AAAA0EF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A9-BE1D-411B-B112-18CD8AAAA0E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 förskola'!$H$3:$L$3</c:f>
              <c:strCache>
                <c:ptCount val="5"/>
                <c:pt idx="0">
                  <c:v>I hög grad</c:v>
                </c:pt>
                <c:pt idx="1">
                  <c:v>I tillräckligt hög grad</c:v>
                </c:pt>
                <c:pt idx="2">
                  <c:v>I inte tillräcklig hög grad</c:v>
                </c:pt>
                <c:pt idx="3">
                  <c:v>I låg grad</c:v>
                </c:pt>
                <c:pt idx="4">
                  <c:v>Vet ej</c:v>
                </c:pt>
              </c:strCache>
            </c:strRef>
          </c:cat>
          <c:val>
            <c:numRef>
              <c:f>'Per förskola'!$H$12:$L$12</c:f>
              <c:numCache>
                <c:formatCode>0.0%</c:formatCode>
                <c:ptCount val="5"/>
                <c:pt idx="0">
                  <c:v>0.94444444444444442</c:v>
                </c:pt>
                <c:pt idx="1">
                  <c:v>5.5555555555555552E-2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AA-BE1D-411B-B112-18CD8AAAA0E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730920383"/>
        <c:axId val="1730937183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'Per förskola'!$A$4</c15:sqref>
                        </c15:formulaRef>
                      </c:ext>
                    </c:extLst>
                    <c:strCache>
                      <c:ptCount val="1"/>
                      <c:pt idx="0">
                        <c:v>- ditt barn får den trygghet det behöver i förskolan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01-BE1D-411B-B112-18CD8AAAA0EF}"/>
                    </c:ext>
                  </c:extLst>
                </c:dPt>
                <c:dPt>
                  <c:idx val="1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03-BE1D-411B-B112-18CD8AAAA0EF}"/>
                    </c:ext>
                  </c:extLst>
                </c:dPt>
                <c:dPt>
                  <c:idx val="2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05-BE1D-411B-B112-18CD8AAAA0EF}"/>
                    </c:ext>
                  </c:extLst>
                </c:dPt>
                <c:dPt>
                  <c:idx val="3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07-BE1D-411B-B112-18CD8AAAA0EF}"/>
                    </c:ext>
                  </c:extLst>
                </c:dPt>
                <c:dPt>
                  <c:idx val="4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09-BE1D-411B-B112-18CD8AAAA0EF}"/>
                    </c:ext>
                  </c:extLst>
                </c:dPt>
                <c:dPt>
                  <c:idx val="5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0B-BE1D-411B-B112-18CD8AAAA0EF}"/>
                    </c:ext>
                  </c:extLst>
                </c:dPt>
                <c:dPt>
                  <c:idx val="6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0D-BE1D-411B-B112-18CD8AAAA0EF}"/>
                    </c:ext>
                  </c:extLst>
                </c:dPt>
                <c:dPt>
                  <c:idx val="7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0F-BE1D-411B-B112-18CD8AAAA0EF}"/>
                    </c:ext>
                  </c:extLst>
                </c:dPt>
                <c:dPt>
                  <c:idx val="8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11-BE1D-411B-B112-18CD8AAAA0EF}"/>
                    </c:ext>
                  </c:extLst>
                </c:dPt>
                <c:dPt>
                  <c:idx val="9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13-BE1D-411B-B112-18CD8AAAA0EF}"/>
                    </c:ext>
                  </c:extLst>
                </c:dPt>
                <c:dPt>
                  <c:idx val="10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15-BE1D-411B-B112-18CD8AAAA0EF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 förskola'!$H$4:$L$4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0.83333333333333337</c:v>
                      </c:pt>
                      <c:pt idx="1">
                        <c:v>0.1111111111111111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5.5555555555555552E-2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6-BE1D-411B-B112-18CD8AAAA0E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förskola'!$A$5</c15:sqref>
                        </c15:formulaRef>
                      </c:ext>
                    </c:extLst>
                    <c:strCache>
                      <c:ptCount val="1"/>
                      <c:pt idx="0">
                        <c:v>- ditt barn trivs i förskolan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8-BE1D-411B-B112-18CD8AAAA0EF}"/>
                    </c:ext>
                  </c:extLst>
                </c:dPt>
                <c:dPt>
                  <c:idx val="1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A-BE1D-411B-B112-18CD8AAAA0EF}"/>
                    </c:ext>
                  </c:extLst>
                </c:dPt>
                <c:dPt>
                  <c:idx val="2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C-BE1D-411B-B112-18CD8AAAA0EF}"/>
                    </c:ext>
                  </c:extLst>
                </c:dPt>
                <c:dPt>
                  <c:idx val="3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E-BE1D-411B-B112-18CD8AAAA0EF}"/>
                    </c:ext>
                  </c:extLst>
                </c:dPt>
                <c:dPt>
                  <c:idx val="4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0-BE1D-411B-B112-18CD8AAAA0EF}"/>
                    </c:ext>
                  </c:extLst>
                </c:dPt>
                <c:dPt>
                  <c:idx val="5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2-BE1D-411B-B112-18CD8AAAA0EF}"/>
                    </c:ext>
                  </c:extLst>
                </c:dPt>
                <c:dPt>
                  <c:idx val="6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4-BE1D-411B-B112-18CD8AAAA0EF}"/>
                    </c:ext>
                  </c:extLst>
                </c:dPt>
                <c:dPt>
                  <c:idx val="7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6-BE1D-411B-B112-18CD8AAAA0EF}"/>
                    </c:ext>
                  </c:extLst>
                </c:dPt>
                <c:dPt>
                  <c:idx val="8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8-BE1D-411B-B112-18CD8AAAA0EF}"/>
                    </c:ext>
                  </c:extLst>
                </c:dPt>
                <c:dPt>
                  <c:idx val="9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A-BE1D-411B-B112-18CD8AAAA0EF}"/>
                    </c:ext>
                  </c:extLst>
                </c:dPt>
                <c:dPt>
                  <c:idx val="10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C-BE1D-411B-B112-18CD8AAAA0EF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förskola'!$H$5:$L$5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0.83333333333333337</c:v>
                      </c:pt>
                      <c:pt idx="1">
                        <c:v>0.16666666666666666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D-BE1D-411B-B112-18CD8AAAA0E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förskola'!$A$6</c15:sqref>
                        </c15:formulaRef>
                      </c:ext>
                    </c:extLst>
                    <c:strCache>
                      <c:ptCount val="1"/>
                      <c:pt idx="0">
                        <c:v>- förskolan gynnar ditt barns utveckling och lärande?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F-BE1D-411B-B112-18CD8AAAA0EF}"/>
                    </c:ext>
                  </c:extLst>
                </c:dPt>
                <c:dPt>
                  <c:idx val="1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1-BE1D-411B-B112-18CD8AAAA0EF}"/>
                    </c:ext>
                  </c:extLst>
                </c:dPt>
                <c:dPt>
                  <c:idx val="2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3-BE1D-411B-B112-18CD8AAAA0EF}"/>
                    </c:ext>
                  </c:extLst>
                </c:dPt>
                <c:dPt>
                  <c:idx val="3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5-BE1D-411B-B112-18CD8AAAA0EF}"/>
                    </c:ext>
                  </c:extLst>
                </c:dPt>
                <c:dPt>
                  <c:idx val="4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7-BE1D-411B-B112-18CD8AAAA0EF}"/>
                    </c:ext>
                  </c:extLst>
                </c:dPt>
                <c:dPt>
                  <c:idx val="5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9-BE1D-411B-B112-18CD8AAAA0EF}"/>
                    </c:ext>
                  </c:extLst>
                </c:dPt>
                <c:dPt>
                  <c:idx val="6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B-BE1D-411B-B112-18CD8AAAA0EF}"/>
                    </c:ext>
                  </c:extLst>
                </c:dPt>
                <c:dPt>
                  <c:idx val="7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BE1D-411B-B112-18CD8AAAA0EF}"/>
                    </c:ext>
                  </c:extLst>
                </c:dPt>
                <c:dPt>
                  <c:idx val="8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BE1D-411B-B112-18CD8AAAA0EF}"/>
                    </c:ext>
                  </c:extLst>
                </c:dPt>
                <c:dPt>
                  <c:idx val="9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BE1D-411B-B112-18CD8AAAA0EF}"/>
                    </c:ext>
                  </c:extLst>
                </c:dPt>
                <c:dPt>
                  <c:idx val="10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BE1D-411B-B112-18CD8AAAA0EF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förskola'!$H$6:$L$6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0.88888888888888884</c:v>
                      </c:pt>
                      <c:pt idx="1">
                        <c:v>0.1111111111111111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4-BE1D-411B-B112-18CD8AAAA0E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förskola'!$A$7</c15:sqref>
                        </c15:formulaRef>
                      </c:ext>
                    </c:extLst>
                    <c:strCache>
                      <c:ptCount val="1"/>
                      <c:pt idx="0">
                        <c:v>- förskolan verkar för ett förtroendefullt samarbete med dig som förälder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6-BE1D-411B-B112-18CD8AAAA0EF}"/>
                    </c:ext>
                  </c:extLst>
                </c:dPt>
                <c:dPt>
                  <c:idx val="1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8-BE1D-411B-B112-18CD8AAAA0EF}"/>
                    </c:ext>
                  </c:extLst>
                </c:dPt>
                <c:dPt>
                  <c:idx val="2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A-BE1D-411B-B112-18CD8AAAA0EF}"/>
                    </c:ext>
                  </c:extLst>
                </c:dPt>
                <c:dPt>
                  <c:idx val="3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BE1D-411B-B112-18CD8AAAA0EF}"/>
                    </c:ext>
                  </c:extLst>
                </c:dPt>
                <c:dPt>
                  <c:idx val="4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BE1D-411B-B112-18CD8AAAA0EF}"/>
                    </c:ext>
                  </c:extLst>
                </c:dPt>
                <c:dPt>
                  <c:idx val="5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BE1D-411B-B112-18CD8AAAA0EF}"/>
                    </c:ext>
                  </c:extLst>
                </c:dPt>
                <c:dPt>
                  <c:idx val="6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BE1D-411B-B112-18CD8AAAA0EF}"/>
                    </c:ext>
                  </c:extLst>
                </c:dPt>
                <c:dPt>
                  <c:idx val="7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BE1D-411B-B112-18CD8AAAA0EF}"/>
                    </c:ext>
                  </c:extLst>
                </c:dPt>
                <c:dPt>
                  <c:idx val="8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BE1D-411B-B112-18CD8AAAA0EF}"/>
                    </c:ext>
                  </c:extLst>
                </c:dPt>
                <c:dPt>
                  <c:idx val="9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8-BE1D-411B-B112-18CD8AAAA0EF}"/>
                    </c:ext>
                  </c:extLst>
                </c:dPt>
                <c:dPt>
                  <c:idx val="10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A-BE1D-411B-B112-18CD8AAAA0EF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förskola'!$H$7:$L$7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0.88888888888888884</c:v>
                      </c:pt>
                      <c:pt idx="1">
                        <c:v>0.1111111111111111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B-BE1D-411B-B112-18CD8AAAA0E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förskola'!$A$8</c15:sqref>
                        </c15:formulaRef>
                      </c:ext>
                    </c:extLst>
                    <c:strCache>
                      <c:ptCount val="1"/>
                      <c:pt idx="0">
                        <c:v>- förskolan tar hänsyn till ditt barns behov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BE1D-411B-B112-18CD8AAAA0EF}"/>
                    </c:ext>
                  </c:extLst>
                </c:dPt>
                <c:dPt>
                  <c:idx val="1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BE1D-411B-B112-18CD8AAAA0EF}"/>
                    </c:ext>
                  </c:extLst>
                </c:dPt>
                <c:dPt>
                  <c:idx val="2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BE1D-411B-B112-18CD8AAAA0EF}"/>
                    </c:ext>
                  </c:extLst>
                </c:dPt>
                <c:dPt>
                  <c:idx val="3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BE1D-411B-B112-18CD8AAAA0EF}"/>
                    </c:ext>
                  </c:extLst>
                </c:dPt>
                <c:dPt>
                  <c:idx val="4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BE1D-411B-B112-18CD8AAAA0EF}"/>
                    </c:ext>
                  </c:extLst>
                </c:dPt>
                <c:dPt>
                  <c:idx val="5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7-BE1D-411B-B112-18CD8AAAA0EF}"/>
                    </c:ext>
                  </c:extLst>
                </c:dPt>
                <c:dPt>
                  <c:idx val="6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9-BE1D-411B-B112-18CD8AAAA0EF}"/>
                    </c:ext>
                  </c:extLst>
                </c:dPt>
                <c:dPt>
                  <c:idx val="7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B-BE1D-411B-B112-18CD8AAAA0EF}"/>
                    </c:ext>
                  </c:extLst>
                </c:dPt>
                <c:dPt>
                  <c:idx val="8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D-BE1D-411B-B112-18CD8AAAA0EF}"/>
                    </c:ext>
                  </c:extLst>
                </c:dPt>
                <c:dPt>
                  <c:idx val="9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F-BE1D-411B-B112-18CD8AAAA0EF}"/>
                    </c:ext>
                  </c:extLst>
                </c:dPt>
                <c:dPt>
                  <c:idx val="10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1-BE1D-411B-B112-18CD8AAAA0EF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förskola'!$H$8:$L$8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0.83333333333333337</c:v>
                      </c:pt>
                      <c:pt idx="1">
                        <c:v>0.1111111111111111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5.5555555555555552E-2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72-BE1D-411B-B112-18CD8AAAA0E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förskola'!$A$9</c15:sqref>
                        </c15:formulaRef>
                      </c:ext>
                    </c:extLst>
                    <c:strCache>
                      <c:ptCount val="1"/>
                      <c:pt idx="0">
                        <c:v>- du är nöjd med den information du får från ditt barns förskola vid lämning och hämtning?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4-BE1D-411B-B112-18CD8AAAA0EF}"/>
                    </c:ext>
                  </c:extLst>
                </c:dPt>
                <c:dPt>
                  <c:idx val="1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6-BE1D-411B-B112-18CD8AAAA0EF}"/>
                    </c:ext>
                  </c:extLst>
                </c:dPt>
                <c:dPt>
                  <c:idx val="2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8-BE1D-411B-B112-18CD8AAAA0EF}"/>
                    </c:ext>
                  </c:extLst>
                </c:dPt>
                <c:dPt>
                  <c:idx val="3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A-BE1D-411B-B112-18CD8AAAA0EF}"/>
                    </c:ext>
                  </c:extLst>
                </c:dPt>
                <c:dPt>
                  <c:idx val="4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C-BE1D-411B-B112-18CD8AAAA0EF}"/>
                    </c:ext>
                  </c:extLst>
                </c:dPt>
                <c:dPt>
                  <c:idx val="5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E-BE1D-411B-B112-18CD8AAAA0EF}"/>
                    </c:ext>
                  </c:extLst>
                </c:dPt>
                <c:dPt>
                  <c:idx val="6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0-BE1D-411B-B112-18CD8AAAA0EF}"/>
                    </c:ext>
                  </c:extLst>
                </c:dPt>
                <c:dPt>
                  <c:idx val="7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2-BE1D-411B-B112-18CD8AAAA0EF}"/>
                    </c:ext>
                  </c:extLst>
                </c:dPt>
                <c:dPt>
                  <c:idx val="8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4-BE1D-411B-B112-18CD8AAAA0EF}"/>
                    </c:ext>
                  </c:extLst>
                </c:dPt>
                <c:dPt>
                  <c:idx val="9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6-BE1D-411B-B112-18CD8AAAA0EF}"/>
                    </c:ext>
                  </c:extLst>
                </c:dPt>
                <c:dPt>
                  <c:idx val="10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8-BE1D-411B-B112-18CD8AAAA0EF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förskola'!$H$9:$L$9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0.83333333333333337</c:v>
                      </c:pt>
                      <c:pt idx="1">
                        <c:v>0.16666666666666666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89-BE1D-411B-B112-18CD8AAAA0E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förskola'!$A$10</c15:sqref>
                        </c15:formulaRef>
                      </c:ext>
                    </c:extLst>
                    <c:strCache>
                      <c:ptCount val="1"/>
                      <c:pt idx="0">
                        <c:v>- du är nöjd med den information du får från ditt barns förskola vid lärloggar?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B-BE1D-411B-B112-18CD8AAAA0EF}"/>
                    </c:ext>
                  </c:extLst>
                </c:dPt>
                <c:dPt>
                  <c:idx val="1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D-BE1D-411B-B112-18CD8AAAA0EF}"/>
                    </c:ext>
                  </c:extLst>
                </c:dPt>
                <c:dPt>
                  <c:idx val="2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F-BE1D-411B-B112-18CD8AAAA0EF}"/>
                    </c:ext>
                  </c:extLst>
                </c:dPt>
                <c:dPt>
                  <c:idx val="3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1-BE1D-411B-B112-18CD8AAAA0EF}"/>
                    </c:ext>
                  </c:extLst>
                </c:dPt>
                <c:dPt>
                  <c:idx val="4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3-BE1D-411B-B112-18CD8AAAA0EF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förskola'!$H$10:$L$10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0.88888888888888884</c:v>
                      </c:pt>
                      <c:pt idx="1">
                        <c:v>5.5555555555555552E-2</c:v>
                      </c:pt>
                      <c:pt idx="2">
                        <c:v>5.5555555555555552E-2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94-BE1D-411B-B112-18CD8AAAA0EF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förskola'!$A$11</c15:sqref>
                        </c15:formulaRef>
                      </c:ext>
                    </c:extLst>
                    <c:strCache>
                      <c:ptCount val="1"/>
                      <c:pt idx="0">
                        <c:v>- du är nöjd med den information du får från ditt barns förskola vid meddelanden?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6-BE1D-411B-B112-18CD8AAAA0EF}"/>
                    </c:ext>
                  </c:extLst>
                </c:dPt>
                <c:dPt>
                  <c:idx val="1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8-BE1D-411B-B112-18CD8AAAA0EF}"/>
                    </c:ext>
                  </c:extLst>
                </c:dPt>
                <c:dPt>
                  <c:idx val="2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A-BE1D-411B-B112-18CD8AAAA0EF}"/>
                    </c:ext>
                  </c:extLst>
                </c:dPt>
                <c:dPt>
                  <c:idx val="3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C-BE1D-411B-B112-18CD8AAAA0EF}"/>
                    </c:ext>
                  </c:extLst>
                </c:dPt>
                <c:dPt>
                  <c:idx val="4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E-BE1D-411B-B112-18CD8AAAA0EF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förskola'!$H$11:$L$11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0.88888888888888884</c:v>
                      </c:pt>
                      <c:pt idx="1">
                        <c:v>5.5555555555555552E-2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5.5555555555555552E-2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9F-BE1D-411B-B112-18CD8AAAA0EF}"/>
                  </c:ext>
                </c:extLst>
              </c15:ser>
            </c15:filteredBarSeries>
          </c:ext>
        </c:extLst>
      </c:barChart>
      <c:catAx>
        <c:axId val="1730920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730937183"/>
        <c:crosses val="autoZero"/>
        <c:auto val="1"/>
        <c:lblAlgn val="ctr"/>
        <c:lblOffset val="100"/>
        <c:noMultiLvlLbl val="0"/>
      </c:catAx>
      <c:valAx>
        <c:axId val="1730937183"/>
        <c:scaling>
          <c:orientation val="minMax"/>
          <c:max val="1"/>
        </c:scaling>
        <c:delete val="0"/>
        <c:axPos val="l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7309203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I vilken grad upplever föräldrar att de är nöjda med informationen de får från förskolan vid lärloggar</a:t>
            </a:r>
            <a:endParaRPr lang="sv-SE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6"/>
          <c:tx>
            <c:strRef>
              <c:f>'Per förskola'!$A$10</c:f>
              <c:strCache>
                <c:ptCount val="1"/>
                <c:pt idx="0">
                  <c:v>- du är nöjd med den information du får från ditt barns förskola vid lärloggar?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8B-E9B4-4E92-9ABF-0472ACBE54C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8D-E9B4-4E92-9ABF-0472ACBE54C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8F-E9B4-4E92-9ABF-0472ACBE54C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1-E9B4-4E92-9ABF-0472ACBE54C7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3-E9B4-4E92-9ABF-0472ACBE54C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 förskola'!$H$3:$L$3</c:f>
              <c:strCache>
                <c:ptCount val="5"/>
                <c:pt idx="0">
                  <c:v>I hög grad</c:v>
                </c:pt>
                <c:pt idx="1">
                  <c:v>I tillräckligt hög grad</c:v>
                </c:pt>
                <c:pt idx="2">
                  <c:v>I inte tillräcklig hög grad</c:v>
                </c:pt>
                <c:pt idx="3">
                  <c:v>I låg grad</c:v>
                </c:pt>
                <c:pt idx="4">
                  <c:v>Vet ej</c:v>
                </c:pt>
              </c:strCache>
            </c:strRef>
          </c:cat>
          <c:val>
            <c:numRef>
              <c:f>'Per förskola'!$H$10:$L$10</c:f>
              <c:numCache>
                <c:formatCode>0.0%</c:formatCode>
                <c:ptCount val="5"/>
                <c:pt idx="0">
                  <c:v>0.88888888888888884</c:v>
                </c:pt>
                <c:pt idx="1">
                  <c:v>5.5555555555555552E-2</c:v>
                </c:pt>
                <c:pt idx="2">
                  <c:v>5.5555555555555552E-2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4-E9B4-4E92-9ABF-0472ACBE54C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730922303"/>
        <c:axId val="1730926143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'Per förskola'!$A$4</c15:sqref>
                        </c15:formulaRef>
                      </c:ext>
                    </c:extLst>
                    <c:strCache>
                      <c:ptCount val="1"/>
                      <c:pt idx="0">
                        <c:v>- ditt barn får den trygghet det behöver i förskolan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01-E9B4-4E92-9ABF-0472ACBE54C7}"/>
                    </c:ext>
                  </c:extLst>
                </c:dPt>
                <c:dPt>
                  <c:idx val="1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03-E9B4-4E92-9ABF-0472ACBE54C7}"/>
                    </c:ext>
                  </c:extLst>
                </c:dPt>
                <c:dPt>
                  <c:idx val="2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05-E9B4-4E92-9ABF-0472ACBE54C7}"/>
                    </c:ext>
                  </c:extLst>
                </c:dPt>
                <c:dPt>
                  <c:idx val="3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07-E9B4-4E92-9ABF-0472ACBE54C7}"/>
                    </c:ext>
                  </c:extLst>
                </c:dPt>
                <c:dPt>
                  <c:idx val="4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09-E9B4-4E92-9ABF-0472ACBE54C7}"/>
                    </c:ext>
                  </c:extLst>
                </c:dPt>
                <c:dPt>
                  <c:idx val="5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0B-E9B4-4E92-9ABF-0472ACBE54C7}"/>
                    </c:ext>
                  </c:extLst>
                </c:dPt>
                <c:dPt>
                  <c:idx val="6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0D-E9B4-4E92-9ABF-0472ACBE54C7}"/>
                    </c:ext>
                  </c:extLst>
                </c:dPt>
                <c:dPt>
                  <c:idx val="7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0F-E9B4-4E92-9ABF-0472ACBE54C7}"/>
                    </c:ext>
                  </c:extLst>
                </c:dPt>
                <c:dPt>
                  <c:idx val="8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11-E9B4-4E92-9ABF-0472ACBE54C7}"/>
                    </c:ext>
                  </c:extLst>
                </c:dPt>
                <c:dPt>
                  <c:idx val="9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13-E9B4-4E92-9ABF-0472ACBE54C7}"/>
                    </c:ext>
                  </c:extLst>
                </c:dPt>
                <c:dPt>
                  <c:idx val="10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15-E9B4-4E92-9ABF-0472ACBE54C7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 förskola'!$H$4:$L$4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0.83333333333333337</c:v>
                      </c:pt>
                      <c:pt idx="1">
                        <c:v>0.1111111111111111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5.5555555555555552E-2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6-E9B4-4E92-9ABF-0472ACBE54C7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förskola'!$A$5</c15:sqref>
                        </c15:formulaRef>
                      </c:ext>
                    </c:extLst>
                    <c:strCache>
                      <c:ptCount val="1"/>
                      <c:pt idx="0">
                        <c:v>- ditt barn trivs i förskolan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8-E9B4-4E92-9ABF-0472ACBE54C7}"/>
                    </c:ext>
                  </c:extLst>
                </c:dPt>
                <c:dPt>
                  <c:idx val="1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A-E9B4-4E92-9ABF-0472ACBE54C7}"/>
                    </c:ext>
                  </c:extLst>
                </c:dPt>
                <c:dPt>
                  <c:idx val="2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C-E9B4-4E92-9ABF-0472ACBE54C7}"/>
                    </c:ext>
                  </c:extLst>
                </c:dPt>
                <c:dPt>
                  <c:idx val="3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E-E9B4-4E92-9ABF-0472ACBE54C7}"/>
                    </c:ext>
                  </c:extLst>
                </c:dPt>
                <c:dPt>
                  <c:idx val="4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0-E9B4-4E92-9ABF-0472ACBE54C7}"/>
                    </c:ext>
                  </c:extLst>
                </c:dPt>
                <c:dPt>
                  <c:idx val="5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2-E9B4-4E92-9ABF-0472ACBE54C7}"/>
                    </c:ext>
                  </c:extLst>
                </c:dPt>
                <c:dPt>
                  <c:idx val="6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4-E9B4-4E92-9ABF-0472ACBE54C7}"/>
                    </c:ext>
                  </c:extLst>
                </c:dPt>
                <c:dPt>
                  <c:idx val="7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6-E9B4-4E92-9ABF-0472ACBE54C7}"/>
                    </c:ext>
                  </c:extLst>
                </c:dPt>
                <c:dPt>
                  <c:idx val="8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8-E9B4-4E92-9ABF-0472ACBE54C7}"/>
                    </c:ext>
                  </c:extLst>
                </c:dPt>
                <c:dPt>
                  <c:idx val="9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A-E9B4-4E92-9ABF-0472ACBE54C7}"/>
                    </c:ext>
                  </c:extLst>
                </c:dPt>
                <c:dPt>
                  <c:idx val="10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C-E9B4-4E92-9ABF-0472ACBE54C7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förskola'!$H$5:$L$5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0.83333333333333337</c:v>
                      </c:pt>
                      <c:pt idx="1">
                        <c:v>0.16666666666666666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D-E9B4-4E92-9ABF-0472ACBE54C7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förskola'!$A$6</c15:sqref>
                        </c15:formulaRef>
                      </c:ext>
                    </c:extLst>
                    <c:strCache>
                      <c:ptCount val="1"/>
                      <c:pt idx="0">
                        <c:v>- förskolan gynnar ditt barns utveckling och lärande?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F-E9B4-4E92-9ABF-0472ACBE54C7}"/>
                    </c:ext>
                  </c:extLst>
                </c:dPt>
                <c:dPt>
                  <c:idx val="1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1-E9B4-4E92-9ABF-0472ACBE54C7}"/>
                    </c:ext>
                  </c:extLst>
                </c:dPt>
                <c:dPt>
                  <c:idx val="2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3-E9B4-4E92-9ABF-0472ACBE54C7}"/>
                    </c:ext>
                  </c:extLst>
                </c:dPt>
                <c:dPt>
                  <c:idx val="3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5-E9B4-4E92-9ABF-0472ACBE54C7}"/>
                    </c:ext>
                  </c:extLst>
                </c:dPt>
                <c:dPt>
                  <c:idx val="4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7-E9B4-4E92-9ABF-0472ACBE54C7}"/>
                    </c:ext>
                  </c:extLst>
                </c:dPt>
                <c:dPt>
                  <c:idx val="5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9-E9B4-4E92-9ABF-0472ACBE54C7}"/>
                    </c:ext>
                  </c:extLst>
                </c:dPt>
                <c:dPt>
                  <c:idx val="6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B-E9B4-4E92-9ABF-0472ACBE54C7}"/>
                    </c:ext>
                  </c:extLst>
                </c:dPt>
                <c:dPt>
                  <c:idx val="7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E9B4-4E92-9ABF-0472ACBE54C7}"/>
                    </c:ext>
                  </c:extLst>
                </c:dPt>
                <c:dPt>
                  <c:idx val="8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E9B4-4E92-9ABF-0472ACBE54C7}"/>
                    </c:ext>
                  </c:extLst>
                </c:dPt>
                <c:dPt>
                  <c:idx val="9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E9B4-4E92-9ABF-0472ACBE54C7}"/>
                    </c:ext>
                  </c:extLst>
                </c:dPt>
                <c:dPt>
                  <c:idx val="10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E9B4-4E92-9ABF-0472ACBE54C7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förskola'!$H$6:$L$6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0.88888888888888884</c:v>
                      </c:pt>
                      <c:pt idx="1">
                        <c:v>0.1111111111111111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4-E9B4-4E92-9ABF-0472ACBE54C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förskola'!$A$7</c15:sqref>
                        </c15:formulaRef>
                      </c:ext>
                    </c:extLst>
                    <c:strCache>
                      <c:ptCount val="1"/>
                      <c:pt idx="0">
                        <c:v>- förskolan verkar för ett förtroendefullt samarbete med dig som förälder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6-E9B4-4E92-9ABF-0472ACBE54C7}"/>
                    </c:ext>
                  </c:extLst>
                </c:dPt>
                <c:dPt>
                  <c:idx val="1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8-E9B4-4E92-9ABF-0472ACBE54C7}"/>
                    </c:ext>
                  </c:extLst>
                </c:dPt>
                <c:dPt>
                  <c:idx val="2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A-E9B4-4E92-9ABF-0472ACBE54C7}"/>
                    </c:ext>
                  </c:extLst>
                </c:dPt>
                <c:dPt>
                  <c:idx val="3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E9B4-4E92-9ABF-0472ACBE54C7}"/>
                    </c:ext>
                  </c:extLst>
                </c:dPt>
                <c:dPt>
                  <c:idx val="4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E9B4-4E92-9ABF-0472ACBE54C7}"/>
                    </c:ext>
                  </c:extLst>
                </c:dPt>
                <c:dPt>
                  <c:idx val="5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E9B4-4E92-9ABF-0472ACBE54C7}"/>
                    </c:ext>
                  </c:extLst>
                </c:dPt>
                <c:dPt>
                  <c:idx val="6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E9B4-4E92-9ABF-0472ACBE54C7}"/>
                    </c:ext>
                  </c:extLst>
                </c:dPt>
                <c:dPt>
                  <c:idx val="7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E9B4-4E92-9ABF-0472ACBE54C7}"/>
                    </c:ext>
                  </c:extLst>
                </c:dPt>
                <c:dPt>
                  <c:idx val="8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E9B4-4E92-9ABF-0472ACBE54C7}"/>
                    </c:ext>
                  </c:extLst>
                </c:dPt>
                <c:dPt>
                  <c:idx val="9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8-E9B4-4E92-9ABF-0472ACBE54C7}"/>
                    </c:ext>
                  </c:extLst>
                </c:dPt>
                <c:dPt>
                  <c:idx val="10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A-E9B4-4E92-9ABF-0472ACBE54C7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förskola'!$H$7:$L$7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0.88888888888888884</c:v>
                      </c:pt>
                      <c:pt idx="1">
                        <c:v>0.1111111111111111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B-E9B4-4E92-9ABF-0472ACBE54C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förskola'!$A$8</c15:sqref>
                        </c15:formulaRef>
                      </c:ext>
                    </c:extLst>
                    <c:strCache>
                      <c:ptCount val="1"/>
                      <c:pt idx="0">
                        <c:v>- förskolan tar hänsyn till ditt barns behov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E9B4-4E92-9ABF-0472ACBE54C7}"/>
                    </c:ext>
                  </c:extLst>
                </c:dPt>
                <c:dPt>
                  <c:idx val="1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E9B4-4E92-9ABF-0472ACBE54C7}"/>
                    </c:ext>
                  </c:extLst>
                </c:dPt>
                <c:dPt>
                  <c:idx val="2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E9B4-4E92-9ABF-0472ACBE54C7}"/>
                    </c:ext>
                  </c:extLst>
                </c:dPt>
                <c:dPt>
                  <c:idx val="3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E9B4-4E92-9ABF-0472ACBE54C7}"/>
                    </c:ext>
                  </c:extLst>
                </c:dPt>
                <c:dPt>
                  <c:idx val="4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E9B4-4E92-9ABF-0472ACBE54C7}"/>
                    </c:ext>
                  </c:extLst>
                </c:dPt>
                <c:dPt>
                  <c:idx val="5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7-E9B4-4E92-9ABF-0472ACBE54C7}"/>
                    </c:ext>
                  </c:extLst>
                </c:dPt>
                <c:dPt>
                  <c:idx val="6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9-E9B4-4E92-9ABF-0472ACBE54C7}"/>
                    </c:ext>
                  </c:extLst>
                </c:dPt>
                <c:dPt>
                  <c:idx val="7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B-E9B4-4E92-9ABF-0472ACBE54C7}"/>
                    </c:ext>
                  </c:extLst>
                </c:dPt>
                <c:dPt>
                  <c:idx val="8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D-E9B4-4E92-9ABF-0472ACBE54C7}"/>
                    </c:ext>
                  </c:extLst>
                </c:dPt>
                <c:dPt>
                  <c:idx val="9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F-E9B4-4E92-9ABF-0472ACBE54C7}"/>
                    </c:ext>
                  </c:extLst>
                </c:dPt>
                <c:dPt>
                  <c:idx val="10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1-E9B4-4E92-9ABF-0472ACBE54C7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förskola'!$H$8:$L$8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0.83333333333333337</c:v>
                      </c:pt>
                      <c:pt idx="1">
                        <c:v>0.1111111111111111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5.5555555555555552E-2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72-E9B4-4E92-9ABF-0472ACBE54C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förskola'!$A$9</c15:sqref>
                        </c15:formulaRef>
                      </c:ext>
                    </c:extLst>
                    <c:strCache>
                      <c:ptCount val="1"/>
                      <c:pt idx="0">
                        <c:v>- du är nöjd med den information du får från ditt barns förskola vid lämning och hämtning?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4-E9B4-4E92-9ABF-0472ACBE54C7}"/>
                    </c:ext>
                  </c:extLst>
                </c:dPt>
                <c:dPt>
                  <c:idx val="1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6-E9B4-4E92-9ABF-0472ACBE54C7}"/>
                    </c:ext>
                  </c:extLst>
                </c:dPt>
                <c:dPt>
                  <c:idx val="2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8-E9B4-4E92-9ABF-0472ACBE54C7}"/>
                    </c:ext>
                  </c:extLst>
                </c:dPt>
                <c:dPt>
                  <c:idx val="3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A-E9B4-4E92-9ABF-0472ACBE54C7}"/>
                    </c:ext>
                  </c:extLst>
                </c:dPt>
                <c:dPt>
                  <c:idx val="4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C-E9B4-4E92-9ABF-0472ACBE54C7}"/>
                    </c:ext>
                  </c:extLst>
                </c:dPt>
                <c:dPt>
                  <c:idx val="5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E-E9B4-4E92-9ABF-0472ACBE54C7}"/>
                    </c:ext>
                  </c:extLst>
                </c:dPt>
                <c:dPt>
                  <c:idx val="6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0-E9B4-4E92-9ABF-0472ACBE54C7}"/>
                    </c:ext>
                  </c:extLst>
                </c:dPt>
                <c:dPt>
                  <c:idx val="7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2-E9B4-4E92-9ABF-0472ACBE54C7}"/>
                    </c:ext>
                  </c:extLst>
                </c:dPt>
                <c:dPt>
                  <c:idx val="8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4-E9B4-4E92-9ABF-0472ACBE54C7}"/>
                    </c:ext>
                  </c:extLst>
                </c:dPt>
                <c:dPt>
                  <c:idx val="9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6-E9B4-4E92-9ABF-0472ACBE54C7}"/>
                    </c:ext>
                  </c:extLst>
                </c:dPt>
                <c:dPt>
                  <c:idx val="10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8-E9B4-4E92-9ABF-0472ACBE54C7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förskola'!$H$9:$L$9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0.83333333333333337</c:v>
                      </c:pt>
                      <c:pt idx="1">
                        <c:v>0.16666666666666666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89-E9B4-4E92-9ABF-0472ACBE54C7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förskola'!$A$11</c15:sqref>
                        </c15:formulaRef>
                      </c:ext>
                    </c:extLst>
                    <c:strCache>
                      <c:ptCount val="1"/>
                      <c:pt idx="0">
                        <c:v>- du är nöjd med den information du får från ditt barns förskola vid meddelanden?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6-E9B4-4E92-9ABF-0472ACBE54C7}"/>
                    </c:ext>
                  </c:extLst>
                </c:dPt>
                <c:dPt>
                  <c:idx val="1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8-E9B4-4E92-9ABF-0472ACBE54C7}"/>
                    </c:ext>
                  </c:extLst>
                </c:dPt>
                <c:dPt>
                  <c:idx val="2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A-E9B4-4E92-9ABF-0472ACBE54C7}"/>
                    </c:ext>
                  </c:extLst>
                </c:dPt>
                <c:dPt>
                  <c:idx val="3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C-E9B4-4E92-9ABF-0472ACBE54C7}"/>
                    </c:ext>
                  </c:extLst>
                </c:dPt>
                <c:dPt>
                  <c:idx val="4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E-E9B4-4E92-9ABF-0472ACBE54C7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förskola'!$H$11:$L$11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0.88888888888888884</c:v>
                      </c:pt>
                      <c:pt idx="1">
                        <c:v>5.5555555555555552E-2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5.5555555555555552E-2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9F-E9B4-4E92-9ABF-0472ACBE54C7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förskola'!$A$12</c15:sqref>
                        </c15:formulaRef>
                      </c:ext>
                    </c:extLst>
                    <c:strCache>
                      <c:ptCount val="1"/>
                      <c:pt idx="0">
                        <c:v>- du är nöjd med ditt barns förskola som helhet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1-E9B4-4E92-9ABF-0472ACBE54C7}"/>
                    </c:ext>
                  </c:extLst>
                </c:dPt>
                <c:dPt>
                  <c:idx val="1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3-E9B4-4E92-9ABF-0472ACBE54C7}"/>
                    </c:ext>
                  </c:extLst>
                </c:dPt>
                <c:dPt>
                  <c:idx val="2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5-E9B4-4E92-9ABF-0472ACBE54C7}"/>
                    </c:ext>
                  </c:extLst>
                </c:dPt>
                <c:dPt>
                  <c:idx val="3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7-E9B4-4E92-9ABF-0472ACBE54C7}"/>
                    </c:ext>
                  </c:extLst>
                </c:dPt>
                <c:dPt>
                  <c:idx val="4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9-E9B4-4E92-9ABF-0472ACBE54C7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förskola'!$H$12:$L$12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0.94444444444444442</c:v>
                      </c:pt>
                      <c:pt idx="1">
                        <c:v>5.5555555555555552E-2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AA-E9B4-4E92-9ABF-0472ACBE54C7}"/>
                  </c:ext>
                </c:extLst>
              </c15:ser>
            </c15:filteredBarSeries>
          </c:ext>
        </c:extLst>
      </c:barChart>
      <c:catAx>
        <c:axId val="1730922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730926143"/>
        <c:crosses val="autoZero"/>
        <c:auto val="1"/>
        <c:lblAlgn val="ctr"/>
        <c:lblOffset val="100"/>
        <c:noMultiLvlLbl val="0"/>
      </c:catAx>
      <c:valAx>
        <c:axId val="1730926143"/>
        <c:scaling>
          <c:orientation val="minMax"/>
          <c:max val="1"/>
        </c:scaling>
        <c:delete val="0"/>
        <c:axPos val="l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730922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I vilken grad upplever du att..?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6"/>
          <c:order val="6"/>
          <c:tx>
            <c:strRef>
              <c:f>'Per förskola'!$H$3</c:f>
              <c:strCache>
                <c:ptCount val="1"/>
                <c:pt idx="0">
                  <c:v>I hög grad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 förskola'!$A$4:$A$12</c:f>
              <c:strCache>
                <c:ptCount val="9"/>
                <c:pt idx="0">
                  <c:v>- ditt barn får den trygghet det behöver i förskolan</c:v>
                </c:pt>
                <c:pt idx="1">
                  <c:v>- ditt barn trivs i förskolan</c:v>
                </c:pt>
                <c:pt idx="2">
                  <c:v>- förskolan gynnar ditt barns utveckling och lärande?</c:v>
                </c:pt>
                <c:pt idx="3">
                  <c:v>- förskolan verkar för ett förtroendefullt samarbete med dig som förälder</c:v>
                </c:pt>
                <c:pt idx="4">
                  <c:v>- förskolan tar hänsyn till ditt barns behov</c:v>
                </c:pt>
                <c:pt idx="5">
                  <c:v>- du är nöjd med den information du får från ditt barns förskola vid lämning och hämtning?</c:v>
                </c:pt>
                <c:pt idx="6">
                  <c:v>- du är nöjd med den information du får från ditt barns förskola vid lärloggar?</c:v>
                </c:pt>
                <c:pt idx="7">
                  <c:v>- du är nöjd med den information du får från ditt barns förskola vid meddelanden?</c:v>
                </c:pt>
                <c:pt idx="8">
                  <c:v>- du är nöjd med ditt barns förskola som helhet</c:v>
                </c:pt>
              </c:strCache>
            </c:strRef>
          </c:cat>
          <c:val>
            <c:numRef>
              <c:f>'Per förskola'!$H$4:$H$12</c:f>
              <c:numCache>
                <c:formatCode>0.0%</c:formatCode>
                <c:ptCount val="9"/>
                <c:pt idx="0">
                  <c:v>0.83333333333333337</c:v>
                </c:pt>
                <c:pt idx="1">
                  <c:v>0.83333333333333337</c:v>
                </c:pt>
                <c:pt idx="2">
                  <c:v>0.88888888888888884</c:v>
                </c:pt>
                <c:pt idx="3">
                  <c:v>0.88888888888888884</c:v>
                </c:pt>
                <c:pt idx="4">
                  <c:v>0.83333333333333337</c:v>
                </c:pt>
                <c:pt idx="5">
                  <c:v>0.83333333333333337</c:v>
                </c:pt>
                <c:pt idx="6">
                  <c:v>0.88888888888888884</c:v>
                </c:pt>
                <c:pt idx="7">
                  <c:v>0.88888888888888884</c:v>
                </c:pt>
                <c:pt idx="8">
                  <c:v>0.94444444444444442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E2-4ADA-9F65-4A6AAE10A4BE}"/>
            </c:ext>
          </c:extLst>
        </c:ser>
        <c:ser>
          <c:idx val="7"/>
          <c:order val="7"/>
          <c:tx>
            <c:strRef>
              <c:f>'Per förskola'!$I$3</c:f>
              <c:strCache>
                <c:ptCount val="1"/>
                <c:pt idx="0">
                  <c:v>I tillräckligt hög grad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 förskola'!$A$4:$A$12</c:f>
              <c:strCache>
                <c:ptCount val="9"/>
                <c:pt idx="0">
                  <c:v>- ditt barn får den trygghet det behöver i förskolan</c:v>
                </c:pt>
                <c:pt idx="1">
                  <c:v>- ditt barn trivs i förskolan</c:v>
                </c:pt>
                <c:pt idx="2">
                  <c:v>- förskolan gynnar ditt barns utveckling och lärande?</c:v>
                </c:pt>
                <c:pt idx="3">
                  <c:v>- förskolan verkar för ett förtroendefullt samarbete med dig som förälder</c:v>
                </c:pt>
                <c:pt idx="4">
                  <c:v>- förskolan tar hänsyn till ditt barns behov</c:v>
                </c:pt>
                <c:pt idx="5">
                  <c:v>- du är nöjd med den information du får från ditt barns förskola vid lämning och hämtning?</c:v>
                </c:pt>
                <c:pt idx="6">
                  <c:v>- du är nöjd med den information du får från ditt barns förskola vid lärloggar?</c:v>
                </c:pt>
                <c:pt idx="7">
                  <c:v>- du är nöjd med den information du får från ditt barns förskola vid meddelanden?</c:v>
                </c:pt>
                <c:pt idx="8">
                  <c:v>- du är nöjd med ditt barns förskola som helhet</c:v>
                </c:pt>
              </c:strCache>
            </c:strRef>
          </c:cat>
          <c:val>
            <c:numRef>
              <c:f>'Per förskola'!$I$4:$I$12</c:f>
              <c:numCache>
                <c:formatCode>0.0%</c:formatCode>
                <c:ptCount val="9"/>
                <c:pt idx="0">
                  <c:v>0.1111111111111111</c:v>
                </c:pt>
                <c:pt idx="1">
                  <c:v>0.16666666666666666</c:v>
                </c:pt>
                <c:pt idx="2">
                  <c:v>0.1111111111111111</c:v>
                </c:pt>
                <c:pt idx="3">
                  <c:v>0.1111111111111111</c:v>
                </c:pt>
                <c:pt idx="4">
                  <c:v>0.1111111111111111</c:v>
                </c:pt>
                <c:pt idx="5">
                  <c:v>0.16666666666666666</c:v>
                </c:pt>
                <c:pt idx="6">
                  <c:v>5.5555555555555552E-2</c:v>
                </c:pt>
                <c:pt idx="7">
                  <c:v>5.5555555555555552E-2</c:v>
                </c:pt>
                <c:pt idx="8">
                  <c:v>5.5555555555555552E-2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E2-4ADA-9F65-4A6AAE10A4BE}"/>
            </c:ext>
          </c:extLst>
        </c:ser>
        <c:ser>
          <c:idx val="8"/>
          <c:order val="8"/>
          <c:tx>
            <c:strRef>
              <c:f>'Per förskola'!$J$3</c:f>
              <c:strCache>
                <c:ptCount val="1"/>
                <c:pt idx="0">
                  <c:v>I inte tillräcklig hög grad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 förskola'!$A$4:$A$12</c:f>
              <c:strCache>
                <c:ptCount val="9"/>
                <c:pt idx="0">
                  <c:v>- ditt barn får den trygghet det behöver i förskolan</c:v>
                </c:pt>
                <c:pt idx="1">
                  <c:v>- ditt barn trivs i förskolan</c:v>
                </c:pt>
                <c:pt idx="2">
                  <c:v>- förskolan gynnar ditt barns utveckling och lärande?</c:v>
                </c:pt>
                <c:pt idx="3">
                  <c:v>- förskolan verkar för ett förtroendefullt samarbete med dig som förälder</c:v>
                </c:pt>
                <c:pt idx="4">
                  <c:v>- förskolan tar hänsyn till ditt barns behov</c:v>
                </c:pt>
                <c:pt idx="5">
                  <c:v>- du är nöjd med den information du får från ditt barns förskola vid lämning och hämtning?</c:v>
                </c:pt>
                <c:pt idx="6">
                  <c:v>- du är nöjd med den information du får från ditt barns förskola vid lärloggar?</c:v>
                </c:pt>
                <c:pt idx="7">
                  <c:v>- du är nöjd med den information du får från ditt barns förskola vid meddelanden?</c:v>
                </c:pt>
                <c:pt idx="8">
                  <c:v>- du är nöjd med ditt barns förskola som helhet</c:v>
                </c:pt>
              </c:strCache>
            </c:strRef>
          </c:cat>
          <c:val>
            <c:numRef>
              <c:f>'Per förskola'!$J$4:$J$12</c:f>
              <c:numCache>
                <c:formatCode>0.0%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5.5555555555555552E-2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E2-4ADA-9F65-4A6AAE10A4BE}"/>
            </c:ext>
          </c:extLst>
        </c:ser>
        <c:ser>
          <c:idx val="9"/>
          <c:order val="9"/>
          <c:tx>
            <c:strRef>
              <c:f>'Per förskola'!$K$3</c:f>
              <c:strCache>
                <c:ptCount val="1"/>
                <c:pt idx="0">
                  <c:v>I låg grad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 förskola'!$A$4:$A$12</c:f>
              <c:strCache>
                <c:ptCount val="9"/>
                <c:pt idx="0">
                  <c:v>- ditt barn får den trygghet det behöver i förskolan</c:v>
                </c:pt>
                <c:pt idx="1">
                  <c:v>- ditt barn trivs i förskolan</c:v>
                </c:pt>
                <c:pt idx="2">
                  <c:v>- förskolan gynnar ditt barns utveckling och lärande?</c:v>
                </c:pt>
                <c:pt idx="3">
                  <c:v>- förskolan verkar för ett förtroendefullt samarbete med dig som förälder</c:v>
                </c:pt>
                <c:pt idx="4">
                  <c:v>- förskolan tar hänsyn till ditt barns behov</c:v>
                </c:pt>
                <c:pt idx="5">
                  <c:v>- du är nöjd med den information du får från ditt barns förskola vid lämning och hämtning?</c:v>
                </c:pt>
                <c:pt idx="6">
                  <c:v>- du är nöjd med den information du får från ditt barns förskola vid lärloggar?</c:v>
                </c:pt>
                <c:pt idx="7">
                  <c:v>- du är nöjd med den information du får från ditt barns förskola vid meddelanden?</c:v>
                </c:pt>
                <c:pt idx="8">
                  <c:v>- du är nöjd med ditt barns förskola som helhet</c:v>
                </c:pt>
              </c:strCache>
            </c:strRef>
          </c:cat>
          <c:val>
            <c:numRef>
              <c:f>'Per förskola'!$K$4:$K$12</c:f>
              <c:numCache>
                <c:formatCode>0.0%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E2-4ADA-9F65-4A6AAE10A4BE}"/>
            </c:ext>
          </c:extLst>
        </c:ser>
        <c:ser>
          <c:idx val="10"/>
          <c:order val="10"/>
          <c:tx>
            <c:strRef>
              <c:f>'Per förskola'!$L$3</c:f>
              <c:strCache>
                <c:ptCount val="1"/>
                <c:pt idx="0">
                  <c:v>Vet ej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 förskola'!$A$4:$A$12</c:f>
              <c:strCache>
                <c:ptCount val="9"/>
                <c:pt idx="0">
                  <c:v>- ditt barn får den trygghet det behöver i förskolan</c:v>
                </c:pt>
                <c:pt idx="1">
                  <c:v>- ditt barn trivs i förskolan</c:v>
                </c:pt>
                <c:pt idx="2">
                  <c:v>- förskolan gynnar ditt barns utveckling och lärande?</c:v>
                </c:pt>
                <c:pt idx="3">
                  <c:v>- förskolan verkar för ett förtroendefullt samarbete med dig som förälder</c:v>
                </c:pt>
                <c:pt idx="4">
                  <c:v>- förskolan tar hänsyn till ditt barns behov</c:v>
                </c:pt>
                <c:pt idx="5">
                  <c:v>- du är nöjd med den information du får från ditt barns förskola vid lämning och hämtning?</c:v>
                </c:pt>
                <c:pt idx="6">
                  <c:v>- du är nöjd med den information du får från ditt barns förskola vid lärloggar?</c:v>
                </c:pt>
                <c:pt idx="7">
                  <c:v>- du är nöjd med den information du får från ditt barns förskola vid meddelanden?</c:v>
                </c:pt>
                <c:pt idx="8">
                  <c:v>- du är nöjd med ditt barns förskola som helhet</c:v>
                </c:pt>
              </c:strCache>
            </c:strRef>
          </c:cat>
          <c:val>
            <c:numRef>
              <c:f>'Per förskola'!$L$4:$L$12</c:f>
              <c:numCache>
                <c:formatCode>0.0%</c:formatCode>
                <c:ptCount val="9"/>
                <c:pt idx="0">
                  <c:v>5.5555555555555552E-2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5.5555555555555552E-2</c:v>
                </c:pt>
                <c:pt idx="5">
                  <c:v>0</c:v>
                </c:pt>
                <c:pt idx="6">
                  <c:v>0</c:v>
                </c:pt>
                <c:pt idx="7">
                  <c:v>5.5555555555555552E-2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E2-4ADA-9F65-4A6AAE10A4B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089587007"/>
        <c:axId val="998652655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'Per förskola'!$B$3</c15:sqref>
                        </c15:formulaRef>
                      </c:ext>
                    </c:extLst>
                    <c:strCache>
                      <c:ptCount val="1"/>
                      <c:pt idx="0">
                        <c:v>I hög grad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'Per förskola'!$A$4:$A$12</c15:sqref>
                        </c15:formulaRef>
                      </c:ext>
                    </c:extLst>
                    <c:strCache>
                      <c:ptCount val="9"/>
                      <c:pt idx="0">
                        <c:v>- ditt barn får den trygghet det behöver i förskolan</c:v>
                      </c:pt>
                      <c:pt idx="1">
                        <c:v>- ditt barn trivs i förskolan</c:v>
                      </c:pt>
                      <c:pt idx="2">
                        <c:v>- förskolan gynnar ditt barns utveckling och lärande?</c:v>
                      </c:pt>
                      <c:pt idx="3">
                        <c:v>- förskolan verkar för ett förtroendefullt samarbete med dig som förälder</c:v>
                      </c:pt>
                      <c:pt idx="4">
                        <c:v>- förskolan tar hänsyn till ditt barns behov</c:v>
                      </c:pt>
                      <c:pt idx="5">
                        <c:v>- du är nöjd med den information du får från ditt barns förskola vid lämning och hämtning?</c:v>
                      </c:pt>
                      <c:pt idx="6">
                        <c:v>- du är nöjd med den information du får från ditt barns förskola vid lärloggar?</c:v>
                      </c:pt>
                      <c:pt idx="7">
                        <c:v>- du är nöjd med den information du får från ditt barns förskola vid meddelanden?</c:v>
                      </c:pt>
                      <c:pt idx="8">
                        <c:v>- du är nöjd med ditt barns förskola som helhet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 förskola'!$B$4:$B$12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15</c:v>
                      </c:pt>
                      <c:pt idx="1">
                        <c:v>15</c:v>
                      </c:pt>
                      <c:pt idx="2">
                        <c:v>16</c:v>
                      </c:pt>
                      <c:pt idx="3">
                        <c:v>16</c:v>
                      </c:pt>
                      <c:pt idx="4">
                        <c:v>15</c:v>
                      </c:pt>
                      <c:pt idx="5">
                        <c:v>15</c:v>
                      </c:pt>
                      <c:pt idx="6">
                        <c:v>16</c:v>
                      </c:pt>
                      <c:pt idx="7">
                        <c:v>16</c:v>
                      </c:pt>
                      <c:pt idx="8">
                        <c:v>17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2CE2-4ADA-9F65-4A6AAE10A4BE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förskola'!$C$3</c15:sqref>
                        </c15:formulaRef>
                      </c:ext>
                    </c:extLst>
                    <c:strCache>
                      <c:ptCount val="1"/>
                      <c:pt idx="0">
                        <c:v>I tillräckligt hög grad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förskola'!$A$4:$A$12</c15:sqref>
                        </c15:formulaRef>
                      </c:ext>
                    </c:extLst>
                    <c:strCache>
                      <c:ptCount val="9"/>
                      <c:pt idx="0">
                        <c:v>- ditt barn får den trygghet det behöver i förskolan</c:v>
                      </c:pt>
                      <c:pt idx="1">
                        <c:v>- ditt barn trivs i förskolan</c:v>
                      </c:pt>
                      <c:pt idx="2">
                        <c:v>- förskolan gynnar ditt barns utveckling och lärande?</c:v>
                      </c:pt>
                      <c:pt idx="3">
                        <c:v>- förskolan verkar för ett förtroendefullt samarbete med dig som förälder</c:v>
                      </c:pt>
                      <c:pt idx="4">
                        <c:v>- förskolan tar hänsyn till ditt barns behov</c:v>
                      </c:pt>
                      <c:pt idx="5">
                        <c:v>- du är nöjd med den information du får från ditt barns förskola vid lämning och hämtning?</c:v>
                      </c:pt>
                      <c:pt idx="6">
                        <c:v>- du är nöjd med den information du får från ditt barns förskola vid lärloggar?</c:v>
                      </c:pt>
                      <c:pt idx="7">
                        <c:v>- du är nöjd med den information du får från ditt barns förskola vid meddelanden?</c:v>
                      </c:pt>
                      <c:pt idx="8">
                        <c:v>- du är nöjd med ditt barns förskola som helhet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förskola'!$C$4:$C$12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</c:v>
                      </c:pt>
                      <c:pt idx="1">
                        <c:v>3</c:v>
                      </c:pt>
                      <c:pt idx="2">
                        <c:v>2</c:v>
                      </c:pt>
                      <c:pt idx="3">
                        <c:v>2</c:v>
                      </c:pt>
                      <c:pt idx="4">
                        <c:v>2</c:v>
                      </c:pt>
                      <c:pt idx="5">
                        <c:v>3</c:v>
                      </c:pt>
                      <c:pt idx="6">
                        <c:v>1</c:v>
                      </c:pt>
                      <c:pt idx="7">
                        <c:v>1</c:v>
                      </c:pt>
                      <c:pt idx="8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2CE2-4ADA-9F65-4A6AAE10A4B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förskola'!$D$3</c15:sqref>
                        </c15:formulaRef>
                      </c:ext>
                    </c:extLst>
                    <c:strCache>
                      <c:ptCount val="1"/>
                      <c:pt idx="0">
                        <c:v>I inte tillräcklig hög grad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förskola'!$A$4:$A$12</c15:sqref>
                        </c15:formulaRef>
                      </c:ext>
                    </c:extLst>
                    <c:strCache>
                      <c:ptCount val="9"/>
                      <c:pt idx="0">
                        <c:v>- ditt barn får den trygghet det behöver i förskolan</c:v>
                      </c:pt>
                      <c:pt idx="1">
                        <c:v>- ditt barn trivs i förskolan</c:v>
                      </c:pt>
                      <c:pt idx="2">
                        <c:v>- förskolan gynnar ditt barns utveckling och lärande?</c:v>
                      </c:pt>
                      <c:pt idx="3">
                        <c:v>- förskolan verkar för ett förtroendefullt samarbete med dig som förälder</c:v>
                      </c:pt>
                      <c:pt idx="4">
                        <c:v>- förskolan tar hänsyn till ditt barns behov</c:v>
                      </c:pt>
                      <c:pt idx="5">
                        <c:v>- du är nöjd med den information du får från ditt barns förskola vid lämning och hämtning?</c:v>
                      </c:pt>
                      <c:pt idx="6">
                        <c:v>- du är nöjd med den information du får från ditt barns förskola vid lärloggar?</c:v>
                      </c:pt>
                      <c:pt idx="7">
                        <c:v>- du är nöjd med den information du får från ditt barns förskola vid meddelanden?</c:v>
                      </c:pt>
                      <c:pt idx="8">
                        <c:v>- du är nöjd med ditt barns förskola som helhet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förskola'!$D$4:$D$12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2CE2-4ADA-9F65-4A6AAE10A4BE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förskola'!$E$3</c15:sqref>
                        </c15:formulaRef>
                      </c:ext>
                    </c:extLst>
                    <c:strCache>
                      <c:ptCount val="1"/>
                      <c:pt idx="0">
                        <c:v>I låg grad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förskola'!$A$4:$A$12</c15:sqref>
                        </c15:formulaRef>
                      </c:ext>
                    </c:extLst>
                    <c:strCache>
                      <c:ptCount val="9"/>
                      <c:pt idx="0">
                        <c:v>- ditt barn får den trygghet det behöver i förskolan</c:v>
                      </c:pt>
                      <c:pt idx="1">
                        <c:v>- ditt barn trivs i förskolan</c:v>
                      </c:pt>
                      <c:pt idx="2">
                        <c:v>- förskolan gynnar ditt barns utveckling och lärande?</c:v>
                      </c:pt>
                      <c:pt idx="3">
                        <c:v>- förskolan verkar för ett förtroendefullt samarbete med dig som förälder</c:v>
                      </c:pt>
                      <c:pt idx="4">
                        <c:v>- förskolan tar hänsyn till ditt barns behov</c:v>
                      </c:pt>
                      <c:pt idx="5">
                        <c:v>- du är nöjd med den information du får från ditt barns förskola vid lämning och hämtning?</c:v>
                      </c:pt>
                      <c:pt idx="6">
                        <c:v>- du är nöjd med den information du får från ditt barns förskola vid lärloggar?</c:v>
                      </c:pt>
                      <c:pt idx="7">
                        <c:v>- du är nöjd med den information du får från ditt barns förskola vid meddelanden?</c:v>
                      </c:pt>
                      <c:pt idx="8">
                        <c:v>- du är nöjd med ditt barns förskola som helhet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förskola'!$E$4:$E$12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2CE2-4ADA-9F65-4A6AAE10A4BE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förskola'!$F$3</c15:sqref>
                        </c15:formulaRef>
                      </c:ext>
                    </c:extLst>
                    <c:strCache>
                      <c:ptCount val="1"/>
                      <c:pt idx="0">
                        <c:v>Vet ej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förskola'!$A$4:$A$12</c15:sqref>
                        </c15:formulaRef>
                      </c:ext>
                    </c:extLst>
                    <c:strCache>
                      <c:ptCount val="9"/>
                      <c:pt idx="0">
                        <c:v>- ditt barn får den trygghet det behöver i förskolan</c:v>
                      </c:pt>
                      <c:pt idx="1">
                        <c:v>- ditt barn trivs i förskolan</c:v>
                      </c:pt>
                      <c:pt idx="2">
                        <c:v>- förskolan gynnar ditt barns utveckling och lärande?</c:v>
                      </c:pt>
                      <c:pt idx="3">
                        <c:v>- förskolan verkar för ett förtroendefullt samarbete med dig som förälder</c:v>
                      </c:pt>
                      <c:pt idx="4">
                        <c:v>- förskolan tar hänsyn till ditt barns behov</c:v>
                      </c:pt>
                      <c:pt idx="5">
                        <c:v>- du är nöjd med den information du får från ditt barns förskola vid lämning och hämtning?</c:v>
                      </c:pt>
                      <c:pt idx="6">
                        <c:v>- du är nöjd med den information du får från ditt barns förskola vid lärloggar?</c:v>
                      </c:pt>
                      <c:pt idx="7">
                        <c:v>- du är nöjd med den information du får från ditt barns förskola vid meddelanden?</c:v>
                      </c:pt>
                      <c:pt idx="8">
                        <c:v>- du är nöjd med ditt barns förskola som helhet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förskola'!$F$4:$F$12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1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1</c:v>
                      </c:pt>
                      <c:pt idx="8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2CE2-4ADA-9F65-4A6AAE10A4BE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förskola'!$G$3</c15:sqref>
                        </c15:formulaRef>
                      </c:ext>
                    </c:extLst>
                    <c:strCache>
                      <c:ptCount val="1"/>
                      <c:pt idx="0">
                        <c:v>Summa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förskola'!$A$4:$A$12</c15:sqref>
                        </c15:formulaRef>
                      </c:ext>
                    </c:extLst>
                    <c:strCache>
                      <c:ptCount val="9"/>
                      <c:pt idx="0">
                        <c:v>- ditt barn får den trygghet det behöver i förskolan</c:v>
                      </c:pt>
                      <c:pt idx="1">
                        <c:v>- ditt barn trivs i förskolan</c:v>
                      </c:pt>
                      <c:pt idx="2">
                        <c:v>- förskolan gynnar ditt barns utveckling och lärande?</c:v>
                      </c:pt>
                      <c:pt idx="3">
                        <c:v>- förskolan verkar för ett förtroendefullt samarbete med dig som förälder</c:v>
                      </c:pt>
                      <c:pt idx="4">
                        <c:v>- förskolan tar hänsyn till ditt barns behov</c:v>
                      </c:pt>
                      <c:pt idx="5">
                        <c:v>- du är nöjd med den information du får från ditt barns förskola vid lämning och hämtning?</c:v>
                      </c:pt>
                      <c:pt idx="6">
                        <c:v>- du är nöjd med den information du får från ditt barns förskola vid lärloggar?</c:v>
                      </c:pt>
                      <c:pt idx="7">
                        <c:v>- du är nöjd med den information du får från ditt barns förskola vid meddelanden?</c:v>
                      </c:pt>
                      <c:pt idx="8">
                        <c:v>- du är nöjd med ditt barns förskola som helhet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förskola'!$G$4:$G$12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18</c:v>
                      </c:pt>
                      <c:pt idx="1">
                        <c:v>18</c:v>
                      </c:pt>
                      <c:pt idx="2">
                        <c:v>18</c:v>
                      </c:pt>
                      <c:pt idx="3">
                        <c:v>18</c:v>
                      </c:pt>
                      <c:pt idx="4">
                        <c:v>18</c:v>
                      </c:pt>
                      <c:pt idx="5">
                        <c:v>18</c:v>
                      </c:pt>
                      <c:pt idx="6">
                        <c:v>18</c:v>
                      </c:pt>
                      <c:pt idx="7">
                        <c:v>18</c:v>
                      </c:pt>
                      <c:pt idx="8">
                        <c:v>18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2CE2-4ADA-9F65-4A6AAE10A4BE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förskola'!$M$3</c15:sqref>
                        </c15:formulaRef>
                      </c:ext>
                    </c:extLst>
                    <c:strCache>
                      <c:ptCount val="1"/>
                      <c:pt idx="0">
                        <c:v>Summa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förskola'!$A$4:$A$12</c15:sqref>
                        </c15:formulaRef>
                      </c:ext>
                    </c:extLst>
                    <c:strCache>
                      <c:ptCount val="9"/>
                      <c:pt idx="0">
                        <c:v>- ditt barn får den trygghet det behöver i förskolan</c:v>
                      </c:pt>
                      <c:pt idx="1">
                        <c:v>- ditt barn trivs i förskolan</c:v>
                      </c:pt>
                      <c:pt idx="2">
                        <c:v>- förskolan gynnar ditt barns utveckling och lärande?</c:v>
                      </c:pt>
                      <c:pt idx="3">
                        <c:v>- förskolan verkar för ett förtroendefullt samarbete med dig som förälder</c:v>
                      </c:pt>
                      <c:pt idx="4">
                        <c:v>- förskolan tar hänsyn till ditt barns behov</c:v>
                      </c:pt>
                      <c:pt idx="5">
                        <c:v>- du är nöjd med den information du får från ditt barns förskola vid lämning och hämtning?</c:v>
                      </c:pt>
                      <c:pt idx="6">
                        <c:v>- du är nöjd med den information du får från ditt barns förskola vid lärloggar?</c:v>
                      </c:pt>
                      <c:pt idx="7">
                        <c:v>- du är nöjd med den information du får från ditt barns förskola vid meddelanden?</c:v>
                      </c:pt>
                      <c:pt idx="8">
                        <c:v>- du är nöjd med ditt barns förskola som helhet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förskola'!$M$4:$M$12</c15:sqref>
                        </c15:formulaRef>
                      </c:ext>
                    </c:extLst>
                    <c:numCache>
                      <c:formatCode>0.0%</c:formatCode>
                      <c:ptCount val="9"/>
                      <c:pt idx="0">
                        <c:v>1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1</c:v>
                      </c:pt>
                      <c:pt idx="7">
                        <c:v>1</c:v>
                      </c:pt>
                      <c:pt idx="8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2CE2-4ADA-9F65-4A6AAE10A4BE}"/>
                  </c:ext>
                </c:extLst>
              </c15:ser>
            </c15:filteredBarSeries>
          </c:ext>
        </c:extLst>
      </c:barChart>
      <c:catAx>
        <c:axId val="208958700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998652655"/>
        <c:crosses val="autoZero"/>
        <c:auto val="1"/>
        <c:lblAlgn val="ctr"/>
        <c:lblOffset val="100"/>
        <c:noMultiLvlLbl val="0"/>
      </c:catAx>
      <c:valAx>
        <c:axId val="99865265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0895870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400" b="1" i="0" u="none" strike="noStrike" baseline="0">
                <a:effectLst/>
              </a:rPr>
              <a:t>I vilken grad upplever föräldrar att barnet får den trygghet det behöver i förskolan </a:t>
            </a:r>
            <a:endParaRPr lang="sv-SE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'Per förskola'!$A$4</c:f>
              <c:strCache>
                <c:ptCount val="1"/>
                <c:pt idx="0">
                  <c:v>- ditt barn får den trygghet det behöver i förskolan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62D-4401-9B62-FE3DFADF5BE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62D-4401-9B62-FE3DFADF5BE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62D-4401-9B62-FE3DFADF5BE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62D-4401-9B62-FE3DFADF5BE1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62D-4401-9B62-FE3DFADF5BE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62D-4401-9B62-FE3DFADF5BE1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8FE8-4871-B345-9A3456FD0CAF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8FE8-4871-B345-9A3456FD0CAF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FE8-4871-B345-9A3456FD0CAF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8FE8-4871-B345-9A3456FD0CAF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E8-4871-B345-9A3456FD0CA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 förskola'!$H$3:$L$3</c:f>
              <c:strCache>
                <c:ptCount val="5"/>
                <c:pt idx="0">
                  <c:v>I hög grad</c:v>
                </c:pt>
                <c:pt idx="1">
                  <c:v>I tillräckligt hög grad</c:v>
                </c:pt>
                <c:pt idx="2">
                  <c:v>I inte tillräcklig hög grad</c:v>
                </c:pt>
                <c:pt idx="3">
                  <c:v>I låg grad</c:v>
                </c:pt>
                <c:pt idx="4">
                  <c:v>Vet ej</c:v>
                </c:pt>
              </c:strCache>
            </c:strRef>
          </c:cat>
          <c:val>
            <c:numRef>
              <c:f>'Per förskola'!$H$4:$L$4</c:f>
              <c:numCache>
                <c:formatCode>0.0%</c:formatCode>
                <c:ptCount val="5"/>
                <c:pt idx="0">
                  <c:v>0.83333333333333337</c:v>
                </c:pt>
                <c:pt idx="1">
                  <c:v>0.1111111111111111</c:v>
                </c:pt>
                <c:pt idx="2">
                  <c:v>0</c:v>
                </c:pt>
                <c:pt idx="3">
                  <c:v>0</c:v>
                </c:pt>
                <c:pt idx="4">
                  <c:v>5.5555555555555552E-2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E8-4871-B345-9A3456FD0CA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730927583"/>
        <c:axId val="1730931903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'Per förskola'!$A$5</c15:sqref>
                        </c15:formulaRef>
                      </c:ext>
                    </c:extLst>
                    <c:strCache>
                      <c:ptCount val="1"/>
                      <c:pt idx="0">
                        <c:v>- ditt barn trivs i förskolan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7-462D-4401-9B62-FE3DFADF5BE1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9-462D-4401-9B62-FE3DFADF5BE1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B-462D-4401-9B62-FE3DFADF5BE1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D-462D-4401-9B62-FE3DFADF5BE1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F-462D-4401-9B62-FE3DFADF5BE1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1-462D-4401-9B62-FE3DFADF5BE1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B-2E17-4191-8905-DBA9AF4B7E56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D-2E17-4191-8905-DBA9AF4B7E56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F-2E17-4191-8905-DBA9AF4B7E56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1-2E17-4191-8905-DBA9AF4B7E56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3-2E17-4191-8905-DBA9AF4B7E56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 förskola'!$H$5:$L$5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0.83333333333333337</c:v>
                      </c:pt>
                      <c:pt idx="1">
                        <c:v>0.16666666666666666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FE8-4871-B345-9A3456FD0CA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förskola'!$A$6</c15:sqref>
                        </c15:formulaRef>
                      </c:ext>
                    </c:extLst>
                    <c:strCache>
                      <c:ptCount val="1"/>
                      <c:pt idx="0">
                        <c:v>- förskolan gynnar ditt barns utveckling och lärande?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D-462D-4401-9B62-FE3DFADF5BE1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F-462D-4401-9B62-FE3DFADF5BE1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1-462D-4401-9B62-FE3DFADF5BE1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3-462D-4401-9B62-FE3DFADF5BE1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5-462D-4401-9B62-FE3DFADF5BE1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7-462D-4401-9B62-FE3DFADF5BE1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5-2E17-4191-8905-DBA9AF4B7E56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2E17-4191-8905-DBA9AF4B7E56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2E17-4191-8905-DBA9AF4B7E56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B-2E17-4191-8905-DBA9AF4B7E56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2E17-4191-8905-DBA9AF4B7E56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förskola'!$H$6:$L$6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0.88888888888888884</c:v>
                      </c:pt>
                      <c:pt idx="1">
                        <c:v>0.1111111111111111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FE8-4871-B345-9A3456FD0CA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förskola'!$A$7</c15:sqref>
                        </c15:formulaRef>
                      </c:ext>
                    </c:extLst>
                    <c:strCache>
                      <c:ptCount val="1"/>
                      <c:pt idx="0">
                        <c:v>- förskolan verkar för ett förtroendefullt samarbete med dig som förälder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462D-4401-9B62-FE3DFADF5BE1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462D-4401-9B62-FE3DFADF5BE1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462D-4401-9B62-FE3DFADF5BE1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462D-4401-9B62-FE3DFADF5BE1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B-462D-4401-9B62-FE3DFADF5BE1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462D-4401-9B62-FE3DFADF5BE1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2E17-4191-8905-DBA9AF4B7E56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2E17-4191-8905-DBA9AF4B7E56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2E17-4191-8905-DBA9AF4B7E56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2E17-4191-8905-DBA9AF4B7E56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6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2E17-4191-8905-DBA9AF4B7E56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förskola'!$H$7:$L$7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0.88888888888888884</c:v>
                      </c:pt>
                      <c:pt idx="1">
                        <c:v>0.1111111111111111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FE8-4871-B345-9A3456FD0CAF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förskola'!$A$8</c15:sqref>
                        </c15:formulaRef>
                      </c:ext>
                    </c:extLst>
                    <c:strCache>
                      <c:ptCount val="1"/>
                      <c:pt idx="0">
                        <c:v>- förskolan tar hänsyn till ditt barns behov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9-462D-4401-9B62-FE3DFADF5BE1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462D-4401-9B62-FE3DFADF5BE1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462D-4401-9B62-FE3DFADF5BE1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462D-4401-9B62-FE3DFADF5BE1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462D-4401-9B62-FE3DFADF5BE1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462D-4401-9B62-FE3DFADF5BE1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2E17-4191-8905-DBA9AF4B7E56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B-2E17-4191-8905-DBA9AF4B7E56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D-2E17-4191-8905-DBA9AF4B7E56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F-2E17-4191-8905-DBA9AF4B7E56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1-2E17-4191-8905-DBA9AF4B7E56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förskola'!$H$8:$L$8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0.83333333333333337</c:v>
                      </c:pt>
                      <c:pt idx="1">
                        <c:v>0.1111111111111111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5.5555555555555552E-2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FE8-4871-B345-9A3456FD0CA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förskola'!$A$9</c15:sqref>
                        </c15:formulaRef>
                      </c:ext>
                    </c:extLst>
                    <c:strCache>
                      <c:ptCount val="1"/>
                      <c:pt idx="0">
                        <c:v>- du är nöjd med den information du får från ditt barns förskola vid lämning och hämtning?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F-462D-4401-9B62-FE3DFADF5BE1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1-462D-4401-9B62-FE3DFADF5BE1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3-462D-4401-9B62-FE3DFADF5BE1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5-462D-4401-9B62-FE3DFADF5BE1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7-462D-4401-9B62-FE3DFADF5BE1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9-462D-4401-9B62-FE3DFADF5BE1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3-2E17-4191-8905-DBA9AF4B7E56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5-2E17-4191-8905-DBA9AF4B7E56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7-2E17-4191-8905-DBA9AF4B7E56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9-2E17-4191-8905-DBA9AF4B7E56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4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B-2E17-4191-8905-DBA9AF4B7E56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förskola'!$H$9:$L$9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0.83333333333333337</c:v>
                      </c:pt>
                      <c:pt idx="1">
                        <c:v>0.16666666666666666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8FE8-4871-B345-9A3456FD0CA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förskola'!$A$10</c15:sqref>
                        </c15:formulaRef>
                      </c:ext>
                    </c:extLst>
                    <c:strCache>
                      <c:ptCount val="1"/>
                      <c:pt idx="0">
                        <c:v>- du är nöjd med den information du får från ditt barns förskola vid lärloggar?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6">
                        <a:lumMod val="80000"/>
                        <a:lumOff val="2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5-462D-4401-9B62-FE3DFADF5BE1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6">
                        <a:lumMod val="80000"/>
                        <a:lumOff val="2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7-462D-4401-9B62-FE3DFADF5BE1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6">
                        <a:lumMod val="80000"/>
                        <a:lumOff val="2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9-462D-4401-9B62-FE3DFADF5BE1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6">
                        <a:lumMod val="80000"/>
                        <a:lumOff val="2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B-462D-4401-9B62-FE3DFADF5BE1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6">
                        <a:lumMod val="80000"/>
                        <a:lumOff val="2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D-462D-4401-9B62-FE3DFADF5BE1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förskola'!$H$10:$L$10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0.88888888888888884</c:v>
                      </c:pt>
                      <c:pt idx="1">
                        <c:v>5.5555555555555552E-2</c:v>
                      </c:pt>
                      <c:pt idx="2">
                        <c:v>5.5555555555555552E-2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C-FDCB-447A-8826-5ED1D8C403F2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förskola'!$A$11</c15:sqref>
                        </c15:formulaRef>
                      </c:ext>
                    </c:extLst>
                    <c:strCache>
                      <c:ptCount val="1"/>
                      <c:pt idx="0">
                        <c:v>- du är nöjd med den information du får från ditt barns förskola vid meddelanden?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5">
                        <a:lumMod val="80000"/>
                        <a:lumOff val="2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F-462D-4401-9B62-FE3DFADF5BE1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5">
                        <a:lumMod val="80000"/>
                        <a:lumOff val="2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1-462D-4401-9B62-FE3DFADF5BE1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5">
                        <a:lumMod val="80000"/>
                        <a:lumOff val="2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3-462D-4401-9B62-FE3DFADF5BE1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5">
                        <a:lumMod val="80000"/>
                        <a:lumOff val="2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5-462D-4401-9B62-FE3DFADF5BE1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5">
                        <a:lumMod val="80000"/>
                        <a:lumOff val="2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7-462D-4401-9B62-FE3DFADF5BE1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förskola'!$H$11:$L$11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0.88888888888888884</c:v>
                      </c:pt>
                      <c:pt idx="1">
                        <c:v>5.5555555555555552E-2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5.5555555555555552E-2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D-FDCB-447A-8826-5ED1D8C403F2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förskola'!$A$12</c15:sqref>
                        </c15:formulaRef>
                      </c:ext>
                    </c:extLst>
                    <c:strCache>
                      <c:ptCount val="1"/>
                      <c:pt idx="0">
                        <c:v>- du är nöjd med ditt barns förskola som helhet</c:v>
                      </c:pt>
                    </c:strCache>
                  </c:strRef>
                </c:tx>
                <c:spPr>
                  <a:solidFill>
                    <a:schemeClr val="accent4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4">
                        <a:lumMod val="80000"/>
                        <a:lumOff val="2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9-462D-4401-9B62-FE3DFADF5BE1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4">
                        <a:lumMod val="80000"/>
                        <a:lumOff val="2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B-462D-4401-9B62-FE3DFADF5BE1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4">
                        <a:lumMod val="80000"/>
                        <a:lumOff val="2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D-462D-4401-9B62-FE3DFADF5BE1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4">
                        <a:lumMod val="80000"/>
                        <a:lumOff val="2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F-462D-4401-9B62-FE3DFADF5BE1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4">
                        <a:lumMod val="80000"/>
                        <a:lumOff val="2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1-462D-4401-9B62-FE3DFADF5BE1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förskola'!$H$12:$L$12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0.94444444444444442</c:v>
                      </c:pt>
                      <c:pt idx="1">
                        <c:v>5.5555555555555552E-2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E-FDCB-447A-8826-5ED1D8C403F2}"/>
                  </c:ext>
                </c:extLst>
              </c15:ser>
            </c15:filteredBarSeries>
          </c:ext>
        </c:extLst>
      </c:barChart>
      <c:catAx>
        <c:axId val="1730927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730931903"/>
        <c:crosses val="autoZero"/>
        <c:auto val="1"/>
        <c:lblAlgn val="ctr"/>
        <c:lblOffset val="100"/>
        <c:noMultiLvlLbl val="0"/>
      </c:catAx>
      <c:valAx>
        <c:axId val="1730931903"/>
        <c:scaling>
          <c:orientation val="minMax"/>
          <c:max val="1"/>
        </c:scaling>
        <c:delete val="0"/>
        <c:axPos val="l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730927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400" b="1" i="0" u="none" strike="noStrike" baseline="0">
                <a:effectLst/>
              </a:rPr>
              <a:t>I vilken grad upplever föräldrar att barnet trivs i förskolan</a:t>
            </a:r>
            <a:endParaRPr lang="sv-SE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'Per förskola'!$A$5</c:f>
              <c:strCache>
                <c:ptCount val="1"/>
                <c:pt idx="0">
                  <c:v>- ditt barn trivs i förskolan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10F-43BD-B00E-436579958DA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10F-43BD-B00E-436579958DA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10F-43BD-B00E-436579958DA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10F-43BD-B00E-436579958DAF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10F-43BD-B00E-436579958DAF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10F-43BD-B00E-436579958DAF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6F2E-448E-AD93-31ECDBCB1AAB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6F2E-448E-AD93-31ECDBCB1AAB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F2E-448E-AD93-31ECDBCB1AAB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6F2E-448E-AD93-31ECDBCB1AAB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6F2E-448E-AD93-31ECDBCB1AA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 förskola'!$H$3:$L$3</c:f>
              <c:strCache>
                <c:ptCount val="5"/>
                <c:pt idx="0">
                  <c:v>I hög grad</c:v>
                </c:pt>
                <c:pt idx="1">
                  <c:v>I tillräckligt hög grad</c:v>
                </c:pt>
                <c:pt idx="2">
                  <c:v>I inte tillräcklig hög grad</c:v>
                </c:pt>
                <c:pt idx="3">
                  <c:v>I låg grad</c:v>
                </c:pt>
                <c:pt idx="4">
                  <c:v>Vet ej</c:v>
                </c:pt>
              </c:strCache>
            </c:strRef>
          </c:cat>
          <c:val>
            <c:numRef>
              <c:f>'Per förskola'!$H$5:$L$5</c:f>
              <c:numCache>
                <c:formatCode>0.0%</c:formatCode>
                <c:ptCount val="5"/>
                <c:pt idx="0">
                  <c:v>0.83333333333333337</c:v>
                </c:pt>
                <c:pt idx="1">
                  <c:v>0.16666666666666666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5-6F2E-448E-AD93-31ECDBCB1AA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730924223"/>
        <c:axId val="1730925663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'Per förskola'!$A$4</c15:sqref>
                        </c15:formulaRef>
                      </c:ext>
                    </c:extLst>
                    <c:strCache>
                      <c:ptCount val="1"/>
                      <c:pt idx="0">
                        <c:v>- ditt barn får den trygghet det behöver i förskolan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7-F10F-43BD-B00E-436579958DA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9-F10F-43BD-B00E-436579958DA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B-F10F-43BD-B00E-436579958DA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D-F10F-43BD-B00E-436579958DA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F-F10F-43BD-B00E-436579958DA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1-F10F-43BD-B00E-436579958DA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1-6F2E-448E-AD93-31ECDBCB1AAB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3-6F2E-448E-AD93-31ECDBCB1AAB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5-6F2E-448E-AD93-31ECDBCB1AAB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7-6F2E-448E-AD93-31ECDBCB1AAB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9-6F2E-448E-AD93-31ECDBCB1AAB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 förskola'!$H$4:$L$4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0.83333333333333337</c:v>
                      </c:pt>
                      <c:pt idx="1">
                        <c:v>0.1111111111111111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5.5555555555555552E-2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A-6F2E-448E-AD93-31ECDBCB1AAB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förskola'!$A$6</c15:sqref>
                        </c15:formulaRef>
                      </c:ext>
                    </c:extLst>
                    <c:strCache>
                      <c:ptCount val="1"/>
                      <c:pt idx="0">
                        <c:v>- förskolan gynnar ditt barns utveckling och lärande?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D-F10F-43BD-B00E-436579958DA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F-F10F-43BD-B00E-436579958DA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1-F10F-43BD-B00E-436579958DA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3-F10F-43BD-B00E-436579958DA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5-F10F-43BD-B00E-436579958DA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7-F10F-43BD-B00E-436579958DA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6F2E-448E-AD93-31ECDBCB1AAB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6F2E-448E-AD93-31ECDBCB1AAB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B-6F2E-448E-AD93-31ECDBCB1AAB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6F2E-448E-AD93-31ECDBCB1AAB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6F2E-448E-AD93-31ECDBCB1AAB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förskola'!$H$6:$L$6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0.88888888888888884</c:v>
                      </c:pt>
                      <c:pt idx="1">
                        <c:v>0.1111111111111111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6F2E-448E-AD93-31ECDBCB1AAB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förskola'!$A$7</c15:sqref>
                        </c15:formulaRef>
                      </c:ext>
                    </c:extLst>
                    <c:strCache>
                      <c:ptCount val="1"/>
                      <c:pt idx="0">
                        <c:v>- förskolan verkar för ett förtroendefullt samarbete med dig som förälder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F10F-43BD-B00E-436579958DA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F10F-43BD-B00E-436579958DA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F10F-43BD-B00E-436579958DA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F10F-43BD-B00E-436579958DA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B-F10F-43BD-B00E-436579958DA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F10F-43BD-B00E-436579958DA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2-6F2E-448E-AD93-31ECDBCB1AAB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4-6F2E-448E-AD93-31ECDBCB1AAB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6-6F2E-448E-AD93-31ECDBCB1AAB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8-6F2E-448E-AD93-31ECDBCB1AAB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A-6F2E-448E-AD93-31ECDBCB1AAB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förskola'!$H$7:$L$7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0.88888888888888884</c:v>
                      </c:pt>
                      <c:pt idx="1">
                        <c:v>0.1111111111111111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B-6F2E-448E-AD93-31ECDBCB1AAB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förskola'!$A$8</c15:sqref>
                        </c15:formulaRef>
                      </c:ext>
                    </c:extLst>
                    <c:strCache>
                      <c:ptCount val="1"/>
                      <c:pt idx="0">
                        <c:v>- förskolan tar hänsyn till ditt barns behov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9-F10F-43BD-B00E-436579958DA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F10F-43BD-B00E-436579958DA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F10F-43BD-B00E-436579958DA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F10F-43BD-B00E-436579958DA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F10F-43BD-B00E-436579958DA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F10F-43BD-B00E-436579958DA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D-6F2E-448E-AD93-31ECDBCB1AAB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F-6F2E-448E-AD93-31ECDBCB1AAB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1-6F2E-448E-AD93-31ECDBCB1AAB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3-6F2E-448E-AD93-31ECDBCB1AAB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5-6F2E-448E-AD93-31ECDBCB1AAB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förskola'!$H$8:$L$8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0.83333333333333337</c:v>
                      </c:pt>
                      <c:pt idx="1">
                        <c:v>0.1111111111111111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5.5555555555555552E-2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6-6F2E-448E-AD93-31ECDBCB1AAB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förskola'!$A$9</c15:sqref>
                        </c15:formulaRef>
                      </c:ext>
                    </c:extLst>
                    <c:strCache>
                      <c:ptCount val="1"/>
                      <c:pt idx="0">
                        <c:v>- du är nöjd med den information du får från ditt barns förskola vid lämning och hämtning?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F-F10F-43BD-B00E-436579958DA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1-F10F-43BD-B00E-436579958DA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3-F10F-43BD-B00E-436579958DA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5-F10F-43BD-B00E-436579958DA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7-F10F-43BD-B00E-436579958DAF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9-F10F-43BD-B00E-436579958DAF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6F2E-448E-AD93-31ECDBCB1AAB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A-6F2E-448E-AD93-31ECDBCB1AAB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C-6F2E-448E-AD93-31ECDBCB1AAB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E-6F2E-448E-AD93-31ECDBCB1AAB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0-6F2E-448E-AD93-31ECDBCB1AAB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förskola'!$H$9:$L$9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0.83333333333333337</c:v>
                      </c:pt>
                      <c:pt idx="1">
                        <c:v>0.16666666666666666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1-6F2E-448E-AD93-31ECDBCB1AAB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förskola'!$A$10</c15:sqref>
                        </c15:formulaRef>
                      </c:ext>
                    </c:extLst>
                    <c:strCache>
                      <c:ptCount val="1"/>
                      <c:pt idx="0">
                        <c:v>- du är nöjd med den information du får från ditt barns förskola vid lärloggar?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5-F10F-43BD-B00E-436579958DA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7-F10F-43BD-B00E-436579958DA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9-F10F-43BD-B00E-436579958DA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B-F10F-43BD-B00E-436579958DA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D-F10F-43BD-B00E-436579958DAF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förskola'!$H$10:$L$10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0.88888888888888884</c:v>
                      </c:pt>
                      <c:pt idx="1">
                        <c:v>5.5555555555555552E-2</c:v>
                      </c:pt>
                      <c:pt idx="2">
                        <c:v>5.5555555555555552E-2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C-601C-47DF-8F60-644EAEA95D2F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förskola'!$A$11</c15:sqref>
                        </c15:formulaRef>
                      </c:ext>
                    </c:extLst>
                    <c:strCache>
                      <c:ptCount val="1"/>
                      <c:pt idx="0">
                        <c:v>- du är nöjd med den information du får från ditt barns förskola vid meddelanden?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F-F10F-43BD-B00E-436579958DA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1-F10F-43BD-B00E-436579958DA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3-F10F-43BD-B00E-436579958DA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5-F10F-43BD-B00E-436579958DA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7-F10F-43BD-B00E-436579958DAF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förskola'!$H$11:$L$11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0.88888888888888884</c:v>
                      </c:pt>
                      <c:pt idx="1">
                        <c:v>5.5555555555555552E-2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5.5555555555555552E-2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D-601C-47DF-8F60-644EAEA95D2F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förskola'!$A$12</c15:sqref>
                        </c15:formulaRef>
                      </c:ext>
                    </c:extLst>
                    <c:strCache>
                      <c:ptCount val="1"/>
                      <c:pt idx="0">
                        <c:v>- du är nöjd med ditt barns förskola som helhet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9-F10F-43BD-B00E-436579958DAF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B-F10F-43BD-B00E-436579958DAF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D-F10F-43BD-B00E-436579958DAF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F-F10F-43BD-B00E-436579958DAF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1-F10F-43BD-B00E-436579958DAF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förskola'!$H$12:$L$12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0.94444444444444442</c:v>
                      </c:pt>
                      <c:pt idx="1">
                        <c:v>5.5555555555555552E-2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E-601C-47DF-8F60-644EAEA95D2F}"/>
                  </c:ext>
                </c:extLst>
              </c15:ser>
            </c15:filteredBarSeries>
          </c:ext>
        </c:extLst>
      </c:barChart>
      <c:catAx>
        <c:axId val="1730924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730925663"/>
        <c:crosses val="autoZero"/>
        <c:auto val="1"/>
        <c:lblAlgn val="ctr"/>
        <c:lblOffset val="100"/>
        <c:noMultiLvlLbl val="0"/>
      </c:catAx>
      <c:valAx>
        <c:axId val="1730925663"/>
        <c:scaling>
          <c:orientation val="minMax"/>
          <c:max val="1"/>
        </c:scaling>
        <c:delete val="0"/>
        <c:axPos val="l"/>
        <c:numFmt formatCode="0.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730924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400" b="1" i="0" u="none" strike="noStrike" baseline="0">
                <a:effectLst/>
              </a:rPr>
              <a:t>I vilken grad upplever föräldrar att förskolan gynnar barnets lärande och utveckling</a:t>
            </a:r>
            <a:endParaRPr lang="sv-SE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'Per förskola'!$A$6</c:f>
              <c:strCache>
                <c:ptCount val="1"/>
                <c:pt idx="0">
                  <c:v>- förskolan gynnar ditt barns utveckling och lärande?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20D-47ED-BF31-CBD1C57D86F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20D-47ED-BF31-CBD1C57D86F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20D-47ED-BF31-CBD1C57D86F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20D-47ED-BF31-CBD1C57D86F1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20D-47ED-BF31-CBD1C57D86F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20D-47ED-BF31-CBD1C57D86F1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5FD-4818-99C9-1CE804DC33A7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5FD-4818-99C9-1CE804DC33A7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5FD-4818-99C9-1CE804DC33A7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5FD-4818-99C9-1CE804DC33A7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5FD-4818-99C9-1CE804DC33A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 förskola'!$H$3:$L$3</c:f>
              <c:strCache>
                <c:ptCount val="5"/>
                <c:pt idx="0">
                  <c:v>I hög grad</c:v>
                </c:pt>
                <c:pt idx="1">
                  <c:v>I tillräckligt hög grad</c:v>
                </c:pt>
                <c:pt idx="2">
                  <c:v>I inte tillräcklig hög grad</c:v>
                </c:pt>
                <c:pt idx="3">
                  <c:v>I låg grad</c:v>
                </c:pt>
                <c:pt idx="4">
                  <c:v>Vet ej</c:v>
                </c:pt>
              </c:strCache>
            </c:strRef>
          </c:cat>
          <c:val>
            <c:numRef>
              <c:f>'Per förskola'!$H$6:$L$6</c:f>
              <c:numCache>
                <c:formatCode>0.0%</c:formatCode>
                <c:ptCount val="5"/>
                <c:pt idx="0">
                  <c:v>0.88888888888888884</c:v>
                </c:pt>
                <c:pt idx="1">
                  <c:v>0.1111111111111111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20-35FD-4818-99C9-1CE804DC33A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730922783"/>
        <c:axId val="1730935263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'Per förskola'!$A$4</c15:sqref>
                        </c15:formulaRef>
                      </c:ext>
                    </c:extLst>
                    <c:strCache>
                      <c:ptCount val="1"/>
                      <c:pt idx="0">
                        <c:v>- ditt barn får den trygghet det behöver i förskolan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7-020D-47ED-BF31-CBD1C57D86F1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9-020D-47ED-BF31-CBD1C57D86F1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B-020D-47ED-BF31-CBD1C57D86F1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D-020D-47ED-BF31-CBD1C57D86F1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F-020D-47ED-BF31-CBD1C57D86F1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1-020D-47ED-BF31-CBD1C57D86F1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1-35FD-4818-99C9-1CE804DC33A7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3-35FD-4818-99C9-1CE804DC33A7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5-35FD-4818-99C9-1CE804DC33A7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7-35FD-4818-99C9-1CE804DC33A7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9-35FD-4818-99C9-1CE804DC33A7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 förskola'!$H$4:$L$4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0.83333333333333337</c:v>
                      </c:pt>
                      <c:pt idx="1">
                        <c:v>0.1111111111111111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5.5555555555555552E-2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A-35FD-4818-99C9-1CE804DC33A7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förskola'!$A$5</c15:sqref>
                        </c15:formulaRef>
                      </c:ext>
                    </c:extLst>
                    <c:strCache>
                      <c:ptCount val="1"/>
                      <c:pt idx="0">
                        <c:v>- ditt barn trivs i förskolan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D-020D-47ED-BF31-CBD1C57D86F1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F-020D-47ED-BF31-CBD1C57D86F1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1-020D-47ED-BF31-CBD1C57D86F1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3-020D-47ED-BF31-CBD1C57D86F1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5-020D-47ED-BF31-CBD1C57D86F1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7-020D-47ED-BF31-CBD1C57D86F1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C-35FD-4818-99C9-1CE804DC33A7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E-35FD-4818-99C9-1CE804DC33A7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0-35FD-4818-99C9-1CE804DC33A7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2-35FD-4818-99C9-1CE804DC33A7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4-35FD-4818-99C9-1CE804DC33A7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förskola'!$H$5:$L$5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0.83333333333333337</c:v>
                      </c:pt>
                      <c:pt idx="1">
                        <c:v>0.16666666666666666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35FD-4818-99C9-1CE804DC33A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förskola'!$A$7</c15:sqref>
                        </c15:formulaRef>
                      </c:ext>
                    </c:extLst>
                    <c:strCache>
                      <c:ptCount val="1"/>
                      <c:pt idx="0">
                        <c:v>- förskolan verkar för ett förtroendefullt samarbete med dig som förälder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020D-47ED-BF31-CBD1C57D86F1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20D-47ED-BF31-CBD1C57D86F1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020D-47ED-BF31-CBD1C57D86F1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020D-47ED-BF31-CBD1C57D86F1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B-020D-47ED-BF31-CBD1C57D86F1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020D-47ED-BF31-CBD1C57D86F1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2-35FD-4818-99C9-1CE804DC33A7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4-35FD-4818-99C9-1CE804DC33A7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6-35FD-4818-99C9-1CE804DC33A7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8-35FD-4818-99C9-1CE804DC33A7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A-35FD-4818-99C9-1CE804DC33A7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förskola'!$H$7:$L$7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0.88888888888888884</c:v>
                      </c:pt>
                      <c:pt idx="1">
                        <c:v>0.1111111111111111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B-35FD-4818-99C9-1CE804DC33A7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förskola'!$A$8</c15:sqref>
                        </c15:formulaRef>
                      </c:ext>
                    </c:extLst>
                    <c:strCache>
                      <c:ptCount val="1"/>
                      <c:pt idx="0">
                        <c:v>- förskolan tar hänsyn till ditt barns behov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9-020D-47ED-BF31-CBD1C57D86F1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020D-47ED-BF31-CBD1C57D86F1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020D-47ED-BF31-CBD1C57D86F1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020D-47ED-BF31-CBD1C57D86F1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020D-47ED-BF31-CBD1C57D86F1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020D-47ED-BF31-CBD1C57D86F1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D-35FD-4818-99C9-1CE804DC33A7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F-35FD-4818-99C9-1CE804DC33A7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1-35FD-4818-99C9-1CE804DC33A7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3-35FD-4818-99C9-1CE804DC33A7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5-35FD-4818-99C9-1CE804DC33A7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förskola'!$H$8:$L$8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0.83333333333333337</c:v>
                      </c:pt>
                      <c:pt idx="1">
                        <c:v>0.1111111111111111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5.5555555555555552E-2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6-35FD-4818-99C9-1CE804DC33A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förskola'!$A$9</c15:sqref>
                        </c15:formulaRef>
                      </c:ext>
                    </c:extLst>
                    <c:strCache>
                      <c:ptCount val="1"/>
                      <c:pt idx="0">
                        <c:v>- du är nöjd med den information du får från ditt barns förskola vid lämning och hämtning?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F-020D-47ED-BF31-CBD1C57D86F1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1-020D-47ED-BF31-CBD1C57D86F1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3-020D-47ED-BF31-CBD1C57D86F1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5-020D-47ED-BF31-CBD1C57D86F1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7-020D-47ED-BF31-CBD1C57D86F1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9-020D-47ED-BF31-CBD1C57D86F1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35FD-4818-99C9-1CE804DC33A7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A-35FD-4818-99C9-1CE804DC33A7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C-35FD-4818-99C9-1CE804DC33A7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E-35FD-4818-99C9-1CE804DC33A7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0-35FD-4818-99C9-1CE804DC33A7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förskola'!$H$9:$L$9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0.83333333333333337</c:v>
                      </c:pt>
                      <c:pt idx="1">
                        <c:v>0.16666666666666666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1-35FD-4818-99C9-1CE804DC33A7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förskola'!$A$10</c15:sqref>
                        </c15:formulaRef>
                      </c:ext>
                    </c:extLst>
                    <c:strCache>
                      <c:ptCount val="1"/>
                      <c:pt idx="0">
                        <c:v>- du är nöjd med den information du får från ditt barns förskola vid lärloggar?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1">
                        <a:lumMod val="80000"/>
                        <a:lumOff val="2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5-020D-47ED-BF31-CBD1C57D86F1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1">
                        <a:lumMod val="80000"/>
                        <a:lumOff val="2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7-020D-47ED-BF31-CBD1C57D86F1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1">
                        <a:lumMod val="80000"/>
                        <a:lumOff val="2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9-020D-47ED-BF31-CBD1C57D86F1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1">
                        <a:lumMod val="80000"/>
                        <a:lumOff val="2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B-020D-47ED-BF31-CBD1C57D86F1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1">
                        <a:lumMod val="80000"/>
                        <a:lumOff val="2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D-020D-47ED-BF31-CBD1C57D86F1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förskola'!$H$10:$L$10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0.88888888888888884</c:v>
                      </c:pt>
                      <c:pt idx="1">
                        <c:v>5.5555555555555552E-2</c:v>
                      </c:pt>
                      <c:pt idx="2">
                        <c:v>5.5555555555555552E-2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C-0D0A-4C8C-95B0-A29FCFF01DA6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förskola'!$A$11</c15:sqref>
                        </c15:formulaRef>
                      </c:ext>
                    </c:extLst>
                    <c:strCache>
                      <c:ptCount val="1"/>
                      <c:pt idx="0">
                        <c:v>- du är nöjd med den information du får från ditt barns förskola vid meddelanden?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F-020D-47ED-BF31-CBD1C57D86F1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1-020D-47ED-BF31-CBD1C57D86F1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3-020D-47ED-BF31-CBD1C57D86F1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5-020D-47ED-BF31-CBD1C57D86F1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7-020D-47ED-BF31-CBD1C57D86F1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förskola'!$H$11:$L$11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0.88888888888888884</c:v>
                      </c:pt>
                      <c:pt idx="1">
                        <c:v>5.5555555555555552E-2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5.5555555555555552E-2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D-0D0A-4C8C-95B0-A29FCFF01DA6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förskola'!$A$12</c15:sqref>
                        </c15:formulaRef>
                      </c:ext>
                    </c:extLst>
                    <c:strCache>
                      <c:ptCount val="1"/>
                      <c:pt idx="0">
                        <c:v>- du är nöjd med ditt barns förskola som helhet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5">
                        <a:lumMod val="80000"/>
                        <a:lumOff val="2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9-020D-47ED-BF31-CBD1C57D86F1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5">
                        <a:lumMod val="80000"/>
                        <a:lumOff val="2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B-020D-47ED-BF31-CBD1C57D86F1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5">
                        <a:lumMod val="80000"/>
                        <a:lumOff val="2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D-020D-47ED-BF31-CBD1C57D86F1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5">
                        <a:lumMod val="80000"/>
                        <a:lumOff val="2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F-020D-47ED-BF31-CBD1C57D86F1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5">
                        <a:lumMod val="80000"/>
                        <a:lumOff val="2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1-020D-47ED-BF31-CBD1C57D86F1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förskola'!$H$12:$L$12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0.94444444444444442</c:v>
                      </c:pt>
                      <c:pt idx="1">
                        <c:v>5.5555555555555552E-2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E-0D0A-4C8C-95B0-A29FCFF01DA6}"/>
                  </c:ext>
                </c:extLst>
              </c15:ser>
            </c15:filteredBarSeries>
          </c:ext>
        </c:extLst>
      </c:barChart>
      <c:catAx>
        <c:axId val="1730922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730935263"/>
        <c:crosses val="autoZero"/>
        <c:auto val="1"/>
        <c:lblAlgn val="ctr"/>
        <c:lblOffset val="100"/>
        <c:noMultiLvlLbl val="0"/>
      </c:catAx>
      <c:valAx>
        <c:axId val="1730935263"/>
        <c:scaling>
          <c:orientation val="minMax"/>
          <c:max val="1"/>
        </c:scaling>
        <c:delete val="0"/>
        <c:axPos val="l"/>
        <c:numFmt formatCode="0.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7309227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I vilken grad upplever föräldrar att förskolan tar hänsyn till sitt barns behov</a:t>
            </a:r>
            <a:endParaRPr lang="sv-SE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4"/>
          <c:tx>
            <c:strRef>
              <c:f>'Per förskola'!$A$8</c:f>
              <c:strCache>
                <c:ptCount val="1"/>
                <c:pt idx="0">
                  <c:v>- förskolan tar hänsyn till ditt barns behov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93-4D53-B07E-A26A760CEA4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C93-4D53-B07E-A26A760CEA4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C93-4D53-B07E-A26A760CEA43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C93-4D53-B07E-A26A760CEA43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C93-4D53-B07E-A26A760CEA43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C93-4D53-B07E-A26A760CEA43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406D-457F-A323-9B3C360D1820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406D-457F-A323-9B3C360D1820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406D-457F-A323-9B3C360D1820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406D-457F-A323-9B3C360D1820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406D-457F-A323-9B3C360D18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 förskola'!$H$3:$L$3</c:f>
              <c:strCache>
                <c:ptCount val="5"/>
                <c:pt idx="0">
                  <c:v>I hög grad</c:v>
                </c:pt>
                <c:pt idx="1">
                  <c:v>I tillräckligt hög grad</c:v>
                </c:pt>
                <c:pt idx="2">
                  <c:v>I inte tillräcklig hög grad</c:v>
                </c:pt>
                <c:pt idx="3">
                  <c:v>I låg grad</c:v>
                </c:pt>
                <c:pt idx="4">
                  <c:v>Vet ej</c:v>
                </c:pt>
              </c:strCache>
            </c:strRef>
          </c:cat>
          <c:val>
            <c:numRef>
              <c:f>'Per förskola'!$H$8:$L$8</c:f>
              <c:numCache>
                <c:formatCode>0.0%</c:formatCode>
                <c:ptCount val="5"/>
                <c:pt idx="0">
                  <c:v>0.83333333333333337</c:v>
                </c:pt>
                <c:pt idx="1">
                  <c:v>0.1111111111111111</c:v>
                </c:pt>
                <c:pt idx="2">
                  <c:v>0</c:v>
                </c:pt>
                <c:pt idx="3">
                  <c:v>0</c:v>
                </c:pt>
                <c:pt idx="4">
                  <c:v>5.5555555555555552E-2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36-406D-457F-A323-9B3C360D182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730929023"/>
        <c:axId val="1730937663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'Per förskola'!$A$4</c15:sqref>
                        </c15:formulaRef>
                      </c:ext>
                    </c:extLst>
                    <c:strCache>
                      <c:ptCount val="1"/>
                      <c:pt idx="0">
                        <c:v>- ditt barn får den trygghet det behöver i förskolan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7-4C93-4D53-B07E-A26A760CEA43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9-4C93-4D53-B07E-A26A760CEA43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B-4C93-4D53-B07E-A26A760CEA43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D-4C93-4D53-B07E-A26A760CEA43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F-4C93-4D53-B07E-A26A760CEA43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1-4C93-4D53-B07E-A26A760CEA43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1-406D-457F-A323-9B3C360D1820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3-406D-457F-A323-9B3C360D1820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5-406D-457F-A323-9B3C360D1820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7-406D-457F-A323-9B3C360D1820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9-406D-457F-A323-9B3C360D1820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 förskola'!$H$4:$L$4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0.83333333333333337</c:v>
                      </c:pt>
                      <c:pt idx="1">
                        <c:v>0.1111111111111111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5.5555555555555552E-2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A-406D-457F-A323-9B3C360D1820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förskola'!$A$5</c15:sqref>
                        </c15:formulaRef>
                      </c:ext>
                    </c:extLst>
                    <c:strCache>
                      <c:ptCount val="1"/>
                      <c:pt idx="0">
                        <c:v>- ditt barn trivs i förskolan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D-4C93-4D53-B07E-A26A760CEA43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F-4C93-4D53-B07E-A26A760CEA43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1-4C93-4D53-B07E-A26A760CEA43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3-4C93-4D53-B07E-A26A760CEA43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5-4C93-4D53-B07E-A26A760CEA43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7-4C93-4D53-B07E-A26A760CEA43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C-406D-457F-A323-9B3C360D1820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E-406D-457F-A323-9B3C360D1820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0-406D-457F-A323-9B3C360D1820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2-406D-457F-A323-9B3C360D1820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4-406D-457F-A323-9B3C360D1820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förskola'!$H$5:$L$5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0.83333333333333337</c:v>
                      </c:pt>
                      <c:pt idx="1">
                        <c:v>0.16666666666666666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406D-457F-A323-9B3C360D1820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förskola'!$A$6</c15:sqref>
                        </c15:formulaRef>
                      </c:ext>
                    </c:extLst>
                    <c:strCache>
                      <c:ptCount val="1"/>
                      <c:pt idx="0">
                        <c:v>- förskolan gynnar ditt barns utveckling och lärande?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4C93-4D53-B07E-A26A760CEA43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4C93-4D53-B07E-A26A760CEA43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4C93-4D53-B07E-A26A760CEA43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4C93-4D53-B07E-A26A760CEA43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B-4C93-4D53-B07E-A26A760CEA43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4C93-4D53-B07E-A26A760CEA43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406D-457F-A323-9B3C360D1820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406D-457F-A323-9B3C360D1820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B-406D-457F-A323-9B3C360D1820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406D-457F-A323-9B3C360D1820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406D-457F-A323-9B3C360D1820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förskola'!$H$6:$L$6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0.88888888888888884</c:v>
                      </c:pt>
                      <c:pt idx="1">
                        <c:v>0.1111111111111111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406D-457F-A323-9B3C360D1820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förskola'!$A$7</c15:sqref>
                        </c15:formulaRef>
                      </c:ext>
                    </c:extLst>
                    <c:strCache>
                      <c:ptCount val="1"/>
                      <c:pt idx="0">
                        <c:v>- förskolan verkar för ett förtroendefullt samarbete med dig som förälder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9-4C93-4D53-B07E-A26A760CEA43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4C93-4D53-B07E-A26A760CEA43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4C93-4D53-B07E-A26A760CEA43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4C93-4D53-B07E-A26A760CEA43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4C93-4D53-B07E-A26A760CEA43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4C93-4D53-B07E-A26A760CEA43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2-406D-457F-A323-9B3C360D1820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4-406D-457F-A323-9B3C360D1820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6-406D-457F-A323-9B3C360D1820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8-406D-457F-A323-9B3C360D1820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A-406D-457F-A323-9B3C360D1820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förskola'!$H$7:$L$7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0.88888888888888884</c:v>
                      </c:pt>
                      <c:pt idx="1">
                        <c:v>0.1111111111111111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B-406D-457F-A323-9B3C360D1820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förskola'!$A$9</c15:sqref>
                        </c15:formulaRef>
                      </c:ext>
                    </c:extLst>
                    <c:strCache>
                      <c:ptCount val="1"/>
                      <c:pt idx="0">
                        <c:v>- du är nöjd med den information du får från ditt barns förskola vid lämning och hämtning?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F-4C93-4D53-B07E-A26A760CEA43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1-4C93-4D53-B07E-A26A760CEA43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3-4C93-4D53-B07E-A26A760CEA43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5-4C93-4D53-B07E-A26A760CEA43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7-4C93-4D53-B07E-A26A760CEA43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9-4C93-4D53-B07E-A26A760CEA43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406D-457F-A323-9B3C360D1820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A-406D-457F-A323-9B3C360D1820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C-406D-457F-A323-9B3C360D1820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E-406D-457F-A323-9B3C360D1820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0-406D-457F-A323-9B3C360D1820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förskola'!$H$9:$L$9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0.83333333333333337</c:v>
                      </c:pt>
                      <c:pt idx="1">
                        <c:v>0.16666666666666666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1-406D-457F-A323-9B3C360D1820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förskola'!$A$10</c15:sqref>
                        </c15:formulaRef>
                      </c:ext>
                    </c:extLst>
                    <c:strCache>
                      <c:ptCount val="1"/>
                      <c:pt idx="0">
                        <c:v>- du är nöjd med den information du får från ditt barns förskola vid lärloggar?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1">
                        <a:lumMod val="80000"/>
                        <a:lumOff val="2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5-4C93-4D53-B07E-A26A760CEA43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1">
                        <a:lumMod val="80000"/>
                        <a:lumOff val="2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7-4C93-4D53-B07E-A26A760CEA43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1">
                        <a:lumMod val="80000"/>
                        <a:lumOff val="2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9-4C93-4D53-B07E-A26A760CEA43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1">
                        <a:lumMod val="80000"/>
                        <a:lumOff val="2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B-4C93-4D53-B07E-A26A760CEA43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1">
                        <a:lumMod val="80000"/>
                        <a:lumOff val="2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D-4C93-4D53-B07E-A26A760CEA43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förskola'!$H$10:$L$10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0.88888888888888884</c:v>
                      </c:pt>
                      <c:pt idx="1">
                        <c:v>5.5555555555555552E-2</c:v>
                      </c:pt>
                      <c:pt idx="2">
                        <c:v>5.5555555555555552E-2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C-73B7-4DD5-8890-6514F0CE8F1D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förskola'!$A$11</c15:sqref>
                        </c15:formulaRef>
                      </c:ext>
                    </c:extLst>
                    <c:strCache>
                      <c:ptCount val="1"/>
                      <c:pt idx="0">
                        <c:v>- du är nöjd med den information du får från ditt barns förskola vid meddelanden?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F-4C93-4D53-B07E-A26A760CEA43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1-4C93-4D53-B07E-A26A760CEA43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3-4C93-4D53-B07E-A26A760CEA43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5-4C93-4D53-B07E-A26A760CEA43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7-4C93-4D53-B07E-A26A760CEA43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förskola'!$H$11:$L$11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0.88888888888888884</c:v>
                      </c:pt>
                      <c:pt idx="1">
                        <c:v>5.5555555555555552E-2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5.5555555555555552E-2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D-73B7-4DD5-8890-6514F0CE8F1D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förskola'!$A$12</c15:sqref>
                        </c15:formulaRef>
                      </c:ext>
                    </c:extLst>
                    <c:strCache>
                      <c:ptCount val="1"/>
                      <c:pt idx="0">
                        <c:v>- du är nöjd med ditt barns förskola som helhet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5">
                        <a:lumMod val="80000"/>
                        <a:lumOff val="2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9-4C93-4D53-B07E-A26A760CEA43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5">
                        <a:lumMod val="80000"/>
                        <a:lumOff val="2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B-4C93-4D53-B07E-A26A760CEA43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5">
                        <a:lumMod val="80000"/>
                        <a:lumOff val="2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D-4C93-4D53-B07E-A26A760CEA43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5">
                        <a:lumMod val="80000"/>
                        <a:lumOff val="2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F-4C93-4D53-B07E-A26A760CEA43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5">
                        <a:lumMod val="80000"/>
                        <a:lumOff val="2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1-4C93-4D53-B07E-A26A760CEA43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förskola'!$H$12:$L$12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0.94444444444444442</c:v>
                      </c:pt>
                      <c:pt idx="1">
                        <c:v>5.5555555555555552E-2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E-73B7-4DD5-8890-6514F0CE8F1D}"/>
                  </c:ext>
                </c:extLst>
              </c15:ser>
            </c15:filteredBarSeries>
          </c:ext>
        </c:extLst>
      </c:barChart>
      <c:catAx>
        <c:axId val="1730929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730937663"/>
        <c:crosses val="autoZero"/>
        <c:auto val="1"/>
        <c:lblAlgn val="ctr"/>
        <c:lblOffset val="100"/>
        <c:noMultiLvlLbl val="0"/>
      </c:catAx>
      <c:valAx>
        <c:axId val="1730937663"/>
        <c:scaling>
          <c:orientation val="minMax"/>
          <c:max val="1"/>
        </c:scaling>
        <c:delete val="0"/>
        <c:axPos val="l"/>
        <c:numFmt formatCode="0.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7309290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I vilken grad upplever föräldrar att de är nöjda med informationen de får från förskolan vid hämtning och lämning</a:t>
            </a:r>
            <a:endParaRPr lang="sv-SE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5"/>
          <c:order val="5"/>
          <c:tx>
            <c:strRef>
              <c:f>'Per förskola'!$A$9</c:f>
              <c:strCache>
                <c:ptCount val="1"/>
                <c:pt idx="0">
                  <c:v>- du är nöjd med den information du får från ditt barns förskola vid lämning och hämtning?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89-4FC0-A1AF-7EF5182B80A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889-4FC0-A1AF-7EF5182B80A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889-4FC0-A1AF-7EF5182B80A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889-4FC0-A1AF-7EF5182B80A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889-4FC0-A1AF-7EF5182B80A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889-4FC0-A1AF-7EF5182B80A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8-0EA2-4C97-86CA-B35658CCBFCC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A-0EA2-4C97-86CA-B35658CCBFCC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C-0EA2-4C97-86CA-B35658CCBFCC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E-0EA2-4C97-86CA-B35658CCBFCC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0-0EA2-4C97-86CA-B35658CCBFC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 förskola'!$H$3:$L$3</c:f>
              <c:strCache>
                <c:ptCount val="5"/>
                <c:pt idx="0">
                  <c:v>I hög grad</c:v>
                </c:pt>
                <c:pt idx="1">
                  <c:v>I tillräckligt hög grad</c:v>
                </c:pt>
                <c:pt idx="2">
                  <c:v>I inte tillräcklig hög grad</c:v>
                </c:pt>
                <c:pt idx="3">
                  <c:v>I låg grad</c:v>
                </c:pt>
                <c:pt idx="4">
                  <c:v>Vet ej</c:v>
                </c:pt>
              </c:strCache>
            </c:strRef>
          </c:cat>
          <c:val>
            <c:numRef>
              <c:f>'Per förskola'!$H$9:$L$9</c:f>
              <c:numCache>
                <c:formatCode>0.0%</c:formatCode>
                <c:ptCount val="5"/>
                <c:pt idx="0">
                  <c:v>0.83333333333333337</c:v>
                </c:pt>
                <c:pt idx="1">
                  <c:v>0.16666666666666666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41-0EA2-4C97-86CA-B35658CCBFC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730934783"/>
        <c:axId val="1730936223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'Per förskola'!$A$4</c15:sqref>
                        </c15:formulaRef>
                      </c:ext>
                    </c:extLst>
                    <c:strCache>
                      <c:ptCount val="1"/>
                      <c:pt idx="0">
                        <c:v>- ditt barn får den trygghet det behöver i förskolan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7-0889-4FC0-A1AF-7EF5182B80A4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9-0889-4FC0-A1AF-7EF5182B80A4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B-0889-4FC0-A1AF-7EF5182B80A4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D-0889-4FC0-A1AF-7EF5182B80A4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F-0889-4FC0-A1AF-7EF5182B80A4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1-0889-4FC0-A1AF-7EF5182B80A4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1-0EA2-4C97-86CA-B35658CCBFCC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3-0EA2-4C97-86CA-B35658CCBFCC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5-0EA2-4C97-86CA-B35658CCBFCC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7-0EA2-4C97-86CA-B35658CCBFCC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9-0EA2-4C97-86CA-B35658CCBFCC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 förskola'!$H$4:$L$4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0.83333333333333337</c:v>
                      </c:pt>
                      <c:pt idx="1">
                        <c:v>0.1111111111111111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5.5555555555555552E-2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A-0EA2-4C97-86CA-B35658CCBFCC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förskola'!$A$5</c15:sqref>
                        </c15:formulaRef>
                      </c:ext>
                    </c:extLst>
                    <c:strCache>
                      <c:ptCount val="1"/>
                      <c:pt idx="0">
                        <c:v>- ditt barn trivs i förskolan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D-0889-4FC0-A1AF-7EF5182B80A4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F-0889-4FC0-A1AF-7EF5182B80A4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1-0889-4FC0-A1AF-7EF5182B80A4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3-0889-4FC0-A1AF-7EF5182B80A4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5-0889-4FC0-A1AF-7EF5182B80A4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7-0889-4FC0-A1AF-7EF5182B80A4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C-0EA2-4C97-86CA-B35658CCBFCC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E-0EA2-4C97-86CA-B35658CCBFCC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0-0EA2-4C97-86CA-B35658CCBFCC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2-0EA2-4C97-86CA-B35658CCBFCC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4-0EA2-4C97-86CA-B35658CCBFCC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förskola'!$H$5:$L$5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0.83333333333333337</c:v>
                      </c:pt>
                      <c:pt idx="1">
                        <c:v>0.16666666666666666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0EA2-4C97-86CA-B35658CCBFCC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förskola'!$A$6</c15:sqref>
                        </c15:formulaRef>
                      </c:ext>
                    </c:extLst>
                    <c:strCache>
                      <c:ptCount val="1"/>
                      <c:pt idx="0">
                        <c:v>- förskolan gynnar ditt barns utveckling och lärande?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0889-4FC0-A1AF-7EF5182B80A4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889-4FC0-A1AF-7EF5182B80A4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0889-4FC0-A1AF-7EF5182B80A4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0889-4FC0-A1AF-7EF5182B80A4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B-0889-4FC0-A1AF-7EF5182B80A4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0889-4FC0-A1AF-7EF5182B80A4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0EA2-4C97-86CA-B35658CCBFCC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0EA2-4C97-86CA-B35658CCBFCC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B-0EA2-4C97-86CA-B35658CCBFCC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0EA2-4C97-86CA-B35658CCBFCC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0EA2-4C97-86CA-B35658CCBFCC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förskola'!$H$6:$L$6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0.88888888888888884</c:v>
                      </c:pt>
                      <c:pt idx="1">
                        <c:v>0.1111111111111111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0EA2-4C97-86CA-B35658CCBFCC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förskola'!$A$7</c15:sqref>
                        </c15:formulaRef>
                      </c:ext>
                    </c:extLst>
                    <c:strCache>
                      <c:ptCount val="1"/>
                      <c:pt idx="0">
                        <c:v>- förskolan verkar för ett förtroendefullt samarbete med dig som förälder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9-0889-4FC0-A1AF-7EF5182B80A4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0889-4FC0-A1AF-7EF5182B80A4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0889-4FC0-A1AF-7EF5182B80A4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0889-4FC0-A1AF-7EF5182B80A4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0889-4FC0-A1AF-7EF5182B80A4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0889-4FC0-A1AF-7EF5182B80A4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2-0EA2-4C97-86CA-B35658CCBFCC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4-0EA2-4C97-86CA-B35658CCBFCC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6-0EA2-4C97-86CA-B35658CCBFCC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8-0EA2-4C97-86CA-B35658CCBFCC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A-0EA2-4C97-86CA-B35658CCBFCC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förskola'!$H$7:$L$7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0.88888888888888884</c:v>
                      </c:pt>
                      <c:pt idx="1">
                        <c:v>0.1111111111111111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B-0EA2-4C97-86CA-B35658CCBFCC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förskola'!$A$8</c15:sqref>
                        </c15:formulaRef>
                      </c:ext>
                    </c:extLst>
                    <c:strCache>
                      <c:ptCount val="1"/>
                      <c:pt idx="0">
                        <c:v>- förskolan tar hänsyn till ditt barns behov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F-0889-4FC0-A1AF-7EF5182B80A4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1-0889-4FC0-A1AF-7EF5182B80A4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3-0889-4FC0-A1AF-7EF5182B80A4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5-0889-4FC0-A1AF-7EF5182B80A4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7-0889-4FC0-A1AF-7EF5182B80A4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9-0889-4FC0-A1AF-7EF5182B80A4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D-0EA2-4C97-86CA-B35658CCBFCC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F-0EA2-4C97-86CA-B35658CCBFCC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1-0EA2-4C97-86CA-B35658CCBFCC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3-0EA2-4C97-86CA-B35658CCBFCC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5-0EA2-4C97-86CA-B35658CCBFCC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förskola'!$H$8:$L$8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0.83333333333333337</c:v>
                      </c:pt>
                      <c:pt idx="1">
                        <c:v>0.1111111111111111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5.5555555555555552E-2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6-0EA2-4C97-86CA-B35658CCBFCC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förskola'!$A$10</c15:sqref>
                        </c15:formulaRef>
                      </c:ext>
                    </c:extLst>
                    <c:strCache>
                      <c:ptCount val="1"/>
                      <c:pt idx="0">
                        <c:v>- du är nöjd med den information du får från ditt barns förskola vid lärloggar?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5-0889-4FC0-A1AF-7EF5182B80A4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7-0889-4FC0-A1AF-7EF5182B80A4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9-0889-4FC0-A1AF-7EF5182B80A4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B-0889-4FC0-A1AF-7EF5182B80A4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D-0889-4FC0-A1AF-7EF5182B80A4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förskola'!$H$10:$L$10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0.88888888888888884</c:v>
                      </c:pt>
                      <c:pt idx="1">
                        <c:v>5.5555555555555552E-2</c:v>
                      </c:pt>
                      <c:pt idx="2">
                        <c:v>5.5555555555555552E-2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C-3CCB-4EE0-A7DA-CFB675E7503D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förskola'!$A$11</c15:sqref>
                        </c15:formulaRef>
                      </c:ext>
                    </c:extLst>
                    <c:strCache>
                      <c:ptCount val="1"/>
                      <c:pt idx="0">
                        <c:v>- du är nöjd med den information du får från ditt barns förskola vid meddelanden?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F-0889-4FC0-A1AF-7EF5182B80A4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1-0889-4FC0-A1AF-7EF5182B80A4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3-0889-4FC0-A1AF-7EF5182B80A4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5-0889-4FC0-A1AF-7EF5182B80A4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7-0889-4FC0-A1AF-7EF5182B80A4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förskola'!$H$11:$L$11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0.88888888888888884</c:v>
                      </c:pt>
                      <c:pt idx="1">
                        <c:v>5.5555555555555552E-2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5.5555555555555552E-2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D-3CCB-4EE0-A7DA-CFB675E7503D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förskola'!$A$12</c15:sqref>
                        </c15:formulaRef>
                      </c:ext>
                    </c:extLst>
                    <c:strCache>
                      <c:ptCount val="1"/>
                      <c:pt idx="0">
                        <c:v>- du är nöjd med ditt barns förskola som helhet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9-0889-4FC0-A1AF-7EF5182B80A4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B-0889-4FC0-A1AF-7EF5182B80A4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D-0889-4FC0-A1AF-7EF5182B80A4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F-0889-4FC0-A1AF-7EF5182B80A4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1-0889-4FC0-A1AF-7EF5182B80A4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förskola'!$H$12:$L$12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0.94444444444444442</c:v>
                      </c:pt>
                      <c:pt idx="1">
                        <c:v>5.5555555555555552E-2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E-3CCB-4EE0-A7DA-CFB675E7503D}"/>
                  </c:ext>
                </c:extLst>
              </c15:ser>
            </c15:filteredBarSeries>
          </c:ext>
        </c:extLst>
      </c:barChart>
      <c:catAx>
        <c:axId val="1730934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730936223"/>
        <c:crosses val="autoZero"/>
        <c:auto val="1"/>
        <c:lblAlgn val="ctr"/>
        <c:lblOffset val="100"/>
        <c:noMultiLvlLbl val="0"/>
      </c:catAx>
      <c:valAx>
        <c:axId val="1730936223"/>
        <c:scaling>
          <c:orientation val="minMax"/>
          <c:max val="1"/>
        </c:scaling>
        <c:delete val="0"/>
        <c:axPos val="l"/>
        <c:numFmt formatCode="0.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7309347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I vilken grad upplever föräldrar att förskolan verkar för ett förtroendefullt samarbete med dem</a:t>
            </a:r>
            <a:endParaRPr lang="sv-SE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'Per förskola'!$A$7</c:f>
              <c:strCache>
                <c:ptCount val="1"/>
                <c:pt idx="0">
                  <c:v>- förskolan verkar för ett förtroendefullt samarbete med dig som förälder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727-4BC9-A9D2-B0B47E891BA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727-4BC9-A9D2-B0B47E891BA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727-4BC9-A9D2-B0B47E891BA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727-4BC9-A9D2-B0B47E891BA1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727-4BC9-A9D2-B0B47E891BA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727-4BC9-A9D2-B0B47E891BA1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8BF5-401A-AA5F-CB30D17828FD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8BF5-401A-AA5F-CB30D17828FD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8BF5-401A-AA5F-CB30D17828FD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8BF5-401A-AA5F-CB30D17828FD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8BF5-401A-AA5F-CB30D17828F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 förskola'!$H$3:$L$3</c:f>
              <c:strCache>
                <c:ptCount val="5"/>
                <c:pt idx="0">
                  <c:v>I hög grad</c:v>
                </c:pt>
                <c:pt idx="1">
                  <c:v>I tillräckligt hög grad</c:v>
                </c:pt>
                <c:pt idx="2">
                  <c:v>I inte tillräcklig hög grad</c:v>
                </c:pt>
                <c:pt idx="3">
                  <c:v>I låg grad</c:v>
                </c:pt>
                <c:pt idx="4">
                  <c:v>Vet ej</c:v>
                </c:pt>
              </c:strCache>
            </c:strRef>
          </c:cat>
          <c:val>
            <c:numRef>
              <c:f>'Per förskola'!$H$7:$L$7</c:f>
              <c:numCache>
                <c:formatCode>0.0%</c:formatCode>
                <c:ptCount val="5"/>
                <c:pt idx="0">
                  <c:v>0.88888888888888884</c:v>
                </c:pt>
                <c:pt idx="1">
                  <c:v>0.1111111111111111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2B-8BF5-401A-AA5F-CB30D17828F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730921823"/>
        <c:axId val="1730934303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'Per förskola'!$A$4</c15:sqref>
                        </c15:formulaRef>
                      </c:ext>
                    </c:extLst>
                    <c:strCache>
                      <c:ptCount val="1"/>
                      <c:pt idx="0">
                        <c:v>- ditt barn får den trygghet det behöver i förskolan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7-1727-4BC9-A9D2-B0B47E891BA1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9-1727-4BC9-A9D2-B0B47E891BA1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B-1727-4BC9-A9D2-B0B47E891BA1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D-1727-4BC9-A9D2-B0B47E891BA1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F-1727-4BC9-A9D2-B0B47E891BA1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21-1727-4BC9-A9D2-B0B47E891BA1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8BF5-401A-AA5F-CB30D17828F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E-8BF5-401A-AA5F-CB30D17828F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0-8BF5-401A-AA5F-CB30D17828F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2-8BF5-401A-AA5F-CB30D17828F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4-8BF5-401A-AA5F-CB30D17828FD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 förskola'!$H$4:$L$4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0.83333333333333337</c:v>
                      </c:pt>
                      <c:pt idx="1">
                        <c:v>0.1111111111111111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5.5555555555555552E-2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5-8BF5-401A-AA5F-CB30D17828FD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förskola'!$A$5</c15:sqref>
                        </c15:formulaRef>
                      </c:ext>
                    </c:extLst>
                    <c:strCache>
                      <c:ptCount val="1"/>
                      <c:pt idx="0">
                        <c:v>- ditt barn trivs i förskolan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D-1727-4BC9-A9D2-B0B47E891BA1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F-1727-4BC9-A9D2-B0B47E891BA1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1-1727-4BC9-A9D2-B0B47E891BA1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3-1727-4BC9-A9D2-B0B47E891BA1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5-1727-4BC9-A9D2-B0B47E891BA1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7-1727-4BC9-A9D2-B0B47E891BA1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8BF5-401A-AA5F-CB30D17828F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8BF5-401A-AA5F-CB30D17828F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8BF5-401A-AA5F-CB30D17828F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8BF5-401A-AA5F-CB30D17828F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8BF5-401A-AA5F-CB30D17828FD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förskola'!$H$5:$L$5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0.83333333333333337</c:v>
                      </c:pt>
                      <c:pt idx="1">
                        <c:v>0.16666666666666666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8BF5-401A-AA5F-CB30D17828FD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förskola'!$A$6</c15:sqref>
                        </c15:formulaRef>
                      </c:ext>
                    </c:extLst>
                    <c:strCache>
                      <c:ptCount val="1"/>
                      <c:pt idx="0">
                        <c:v>- förskolan gynnar ditt barns utveckling och lärande?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1727-4BC9-A9D2-B0B47E891BA1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1727-4BC9-A9D2-B0B47E891BA1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1727-4BC9-A9D2-B0B47E891BA1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9-1727-4BC9-A9D2-B0B47E891BA1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B-1727-4BC9-A9D2-B0B47E891BA1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1727-4BC9-A9D2-B0B47E891BA1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8BF5-401A-AA5F-CB30D17828F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8BF5-401A-AA5F-CB30D17828F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B-8BF5-401A-AA5F-CB30D17828F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8BF5-401A-AA5F-CB30D17828F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8BF5-401A-AA5F-CB30D17828FD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förskola'!$H$6:$L$6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0.88888888888888884</c:v>
                      </c:pt>
                      <c:pt idx="1">
                        <c:v>0.1111111111111111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8BF5-401A-AA5F-CB30D17828FD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förskola'!$A$8</c15:sqref>
                        </c15:formulaRef>
                      </c:ext>
                    </c:extLst>
                    <c:strCache>
                      <c:ptCount val="1"/>
                      <c:pt idx="0">
                        <c:v>- förskolan tar hänsyn till ditt barns behov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9-1727-4BC9-A9D2-B0B47E891BA1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1727-4BC9-A9D2-B0B47E891BA1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1727-4BC9-A9D2-B0B47E891BA1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1727-4BC9-A9D2-B0B47E891BA1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1727-4BC9-A9D2-B0B47E891BA1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1727-4BC9-A9D2-B0B47E891BA1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D-8BF5-401A-AA5F-CB30D17828F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F-8BF5-401A-AA5F-CB30D17828F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1-8BF5-401A-AA5F-CB30D17828F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3-8BF5-401A-AA5F-CB30D17828F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5-8BF5-401A-AA5F-CB30D17828FD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förskola'!$H$8:$L$8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0.83333333333333337</c:v>
                      </c:pt>
                      <c:pt idx="1">
                        <c:v>0.1111111111111111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5.5555555555555552E-2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6-8BF5-401A-AA5F-CB30D17828FD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förskola'!$A$9</c15:sqref>
                        </c15:formulaRef>
                      </c:ext>
                    </c:extLst>
                    <c:strCache>
                      <c:ptCount val="1"/>
                      <c:pt idx="0">
                        <c:v>- du är nöjd med den information du får från ditt barns förskola vid lämning och hämtning?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F-1727-4BC9-A9D2-B0B47E891BA1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1-1727-4BC9-A9D2-B0B47E891BA1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3-1727-4BC9-A9D2-B0B47E891BA1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5-1727-4BC9-A9D2-B0B47E891BA1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7-1727-4BC9-A9D2-B0B47E891BA1}"/>
                    </c:ext>
                  </c:extLst>
                </c:dPt>
                <c:dPt>
                  <c:idx val="5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9-1727-4BC9-A9D2-B0B47E891BA1}"/>
                    </c:ext>
                  </c:extLst>
                </c:dPt>
                <c:dPt>
                  <c:idx val="6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8BF5-401A-AA5F-CB30D17828FD}"/>
                    </c:ext>
                  </c:extLst>
                </c:dPt>
                <c:dPt>
                  <c:idx val="7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A-8BF5-401A-AA5F-CB30D17828FD}"/>
                    </c:ext>
                  </c:extLst>
                </c:dPt>
                <c:dPt>
                  <c:idx val="8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C-8BF5-401A-AA5F-CB30D17828FD}"/>
                    </c:ext>
                  </c:extLst>
                </c:dPt>
                <c:dPt>
                  <c:idx val="9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E-8BF5-401A-AA5F-CB30D17828FD}"/>
                    </c:ext>
                  </c:extLst>
                </c:dPt>
                <c:dPt>
                  <c:idx val="10"/>
                  <c:invertIfNegative val="0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0-8BF5-401A-AA5F-CB30D17828FD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förskola'!$H$9:$L$9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0.83333333333333337</c:v>
                      </c:pt>
                      <c:pt idx="1">
                        <c:v>0.16666666666666666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1-8BF5-401A-AA5F-CB30D17828FD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förskola'!$A$10</c15:sqref>
                        </c15:formulaRef>
                      </c:ext>
                    </c:extLst>
                    <c:strCache>
                      <c:ptCount val="1"/>
                      <c:pt idx="0">
                        <c:v>- du är nöjd med den information du får från ditt barns förskola vid lärloggar?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5-1727-4BC9-A9D2-B0B47E891BA1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7-1727-4BC9-A9D2-B0B47E891BA1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9-1727-4BC9-A9D2-B0B47E891BA1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B-1727-4BC9-A9D2-B0B47E891BA1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D-1727-4BC9-A9D2-B0B47E891BA1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förskola'!$H$10:$L$10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0.88888888888888884</c:v>
                      </c:pt>
                      <c:pt idx="1">
                        <c:v>5.5555555555555552E-2</c:v>
                      </c:pt>
                      <c:pt idx="2">
                        <c:v>5.5555555555555552E-2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C-1069-4BE7-A20F-0568A234BD6E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förskola'!$A$11</c15:sqref>
                        </c15:formulaRef>
                      </c:ext>
                    </c:extLst>
                    <c:strCache>
                      <c:ptCount val="1"/>
                      <c:pt idx="0">
                        <c:v>- du är nöjd med den information du får från ditt barns förskola vid meddelanden?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F-1727-4BC9-A9D2-B0B47E891BA1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1-1727-4BC9-A9D2-B0B47E891BA1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3-1727-4BC9-A9D2-B0B47E891BA1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5-1727-4BC9-A9D2-B0B47E891BA1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7-1727-4BC9-A9D2-B0B47E891BA1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förskola'!$H$11:$L$11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0.88888888888888884</c:v>
                      </c:pt>
                      <c:pt idx="1">
                        <c:v>5.5555555555555552E-2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5.5555555555555552E-2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D-1069-4BE7-A20F-0568A234BD6E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förskola'!$A$12</c15:sqref>
                        </c15:formulaRef>
                      </c:ext>
                    </c:extLst>
                    <c:strCache>
                      <c:ptCount val="1"/>
                      <c:pt idx="0">
                        <c:v>- du är nöjd med ditt barns förskola som helhet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9-1727-4BC9-A9D2-B0B47E891BA1}"/>
                    </c:ext>
                  </c:extLst>
                </c:dPt>
                <c:dPt>
                  <c:idx val="1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B-1727-4BC9-A9D2-B0B47E891BA1}"/>
                    </c:ext>
                  </c:extLst>
                </c:dPt>
                <c:dPt>
                  <c:idx val="2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D-1727-4BC9-A9D2-B0B47E891BA1}"/>
                    </c:ext>
                  </c:extLst>
                </c:dPt>
                <c:dPt>
                  <c:idx val="3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F-1727-4BC9-A9D2-B0B47E891BA1}"/>
                    </c:ext>
                  </c:extLst>
                </c:dPt>
                <c:dPt>
                  <c:idx val="4"/>
                  <c:invertIfNegative val="0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1-1727-4BC9-A9D2-B0B47E891BA1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0" i="0" u="none" strike="noStrike" kern="1200" baseline="0">
                          <a:solidFill>
                            <a:schemeClr val="tx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förskola'!$H$12:$L$12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0.94444444444444442</c:v>
                      </c:pt>
                      <c:pt idx="1">
                        <c:v>5.5555555555555552E-2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E-1069-4BE7-A20F-0568A234BD6E}"/>
                  </c:ext>
                </c:extLst>
              </c15:ser>
            </c15:filteredBarSeries>
          </c:ext>
        </c:extLst>
      </c:barChart>
      <c:catAx>
        <c:axId val="1730921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730934303"/>
        <c:crosses val="autoZero"/>
        <c:auto val="1"/>
        <c:lblAlgn val="ctr"/>
        <c:lblOffset val="100"/>
        <c:noMultiLvlLbl val="0"/>
      </c:catAx>
      <c:valAx>
        <c:axId val="1730934303"/>
        <c:scaling>
          <c:orientation val="minMax"/>
          <c:max val="1"/>
        </c:scaling>
        <c:delete val="0"/>
        <c:axPos val="l"/>
        <c:numFmt formatCode="0.0%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7309218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400" b="1" i="0" u="none" strike="noStrike" baseline="0">
                <a:effectLst/>
              </a:rPr>
              <a:t>I vilken grad upplever föräldrar att de är nöjda med informationen de får från förskolan vid meddelanden</a:t>
            </a:r>
            <a:endParaRPr lang="sv-SE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7"/>
          <c:order val="7"/>
          <c:tx>
            <c:strRef>
              <c:f>'Per förskola'!$A$11</c:f>
              <c:strCache>
                <c:ptCount val="1"/>
                <c:pt idx="0">
                  <c:v>- du är nöjd med den information du får från ditt barns förskola vid meddelanden?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6-53BD-40AA-AF88-A9CEA29AA78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8-53BD-40AA-AF88-A9CEA29AA78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A-53BD-40AA-AF88-A9CEA29AA783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C-53BD-40AA-AF88-A9CEA29AA783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E-53BD-40AA-AF88-A9CEA29AA78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'Per förskola'!$H$3:$L$3</c:f>
              <c:strCache>
                <c:ptCount val="5"/>
                <c:pt idx="0">
                  <c:v>I hög grad</c:v>
                </c:pt>
                <c:pt idx="1">
                  <c:v>I tillräckligt hög grad</c:v>
                </c:pt>
                <c:pt idx="2">
                  <c:v>I inte tillräcklig hög grad</c:v>
                </c:pt>
                <c:pt idx="3">
                  <c:v>I låg grad</c:v>
                </c:pt>
                <c:pt idx="4">
                  <c:v>Vet ej</c:v>
                </c:pt>
              </c:strCache>
            </c:strRef>
          </c:cat>
          <c:val>
            <c:numRef>
              <c:f>'Per förskola'!$H$11:$L$11</c:f>
              <c:numCache>
                <c:formatCode>0.0%</c:formatCode>
                <c:ptCount val="5"/>
                <c:pt idx="0">
                  <c:v>0.88888888888888884</c:v>
                </c:pt>
                <c:pt idx="1">
                  <c:v>5.5555555555555552E-2</c:v>
                </c:pt>
                <c:pt idx="2">
                  <c:v>0</c:v>
                </c:pt>
                <c:pt idx="3">
                  <c:v>0</c:v>
                </c:pt>
                <c:pt idx="4">
                  <c:v>5.5555555555555552E-2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F-53BD-40AA-AF88-A9CEA29AA78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730929983"/>
        <c:axId val="1730930463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'Per förskola'!$A$4</c15:sqref>
                        </c15:formulaRef>
                      </c:ext>
                    </c:extLst>
                    <c:strCache>
                      <c:ptCount val="1"/>
                      <c:pt idx="0">
                        <c:v>- ditt barn får den trygghet det behöver i förskolan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01-53BD-40AA-AF88-A9CEA29AA783}"/>
                    </c:ext>
                  </c:extLst>
                </c:dPt>
                <c:dPt>
                  <c:idx val="1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03-53BD-40AA-AF88-A9CEA29AA783}"/>
                    </c:ext>
                  </c:extLst>
                </c:dPt>
                <c:dPt>
                  <c:idx val="2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05-53BD-40AA-AF88-A9CEA29AA783}"/>
                    </c:ext>
                  </c:extLst>
                </c:dPt>
                <c:dPt>
                  <c:idx val="3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07-53BD-40AA-AF88-A9CEA29AA783}"/>
                    </c:ext>
                  </c:extLst>
                </c:dPt>
                <c:dPt>
                  <c:idx val="4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09-53BD-40AA-AF88-A9CEA29AA783}"/>
                    </c:ext>
                  </c:extLst>
                </c:dPt>
                <c:dPt>
                  <c:idx val="5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0B-53BD-40AA-AF88-A9CEA29AA783}"/>
                    </c:ext>
                  </c:extLst>
                </c:dPt>
                <c:dPt>
                  <c:idx val="6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0D-53BD-40AA-AF88-A9CEA29AA783}"/>
                    </c:ext>
                  </c:extLst>
                </c:dPt>
                <c:dPt>
                  <c:idx val="7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0F-53BD-40AA-AF88-A9CEA29AA783}"/>
                    </c:ext>
                  </c:extLst>
                </c:dPt>
                <c:dPt>
                  <c:idx val="8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11-53BD-40AA-AF88-A9CEA29AA783}"/>
                    </c:ext>
                  </c:extLst>
                </c:dPt>
                <c:dPt>
                  <c:idx val="9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13-53BD-40AA-AF88-A9CEA29AA783}"/>
                    </c:ext>
                  </c:extLst>
                </c:dPt>
                <c:dPt>
                  <c:idx val="10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15-53BD-40AA-AF88-A9CEA29AA783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'Per förskola'!$H$4:$L$4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0.83333333333333337</c:v>
                      </c:pt>
                      <c:pt idx="1">
                        <c:v>0.1111111111111111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5.5555555555555552E-2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6-53BD-40AA-AF88-A9CEA29AA783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förskola'!$A$5</c15:sqref>
                        </c15:formulaRef>
                      </c:ext>
                    </c:extLst>
                    <c:strCache>
                      <c:ptCount val="1"/>
                      <c:pt idx="0">
                        <c:v>- ditt barn trivs i förskolan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8-53BD-40AA-AF88-A9CEA29AA783}"/>
                    </c:ext>
                  </c:extLst>
                </c:dPt>
                <c:dPt>
                  <c:idx val="1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A-53BD-40AA-AF88-A9CEA29AA783}"/>
                    </c:ext>
                  </c:extLst>
                </c:dPt>
                <c:dPt>
                  <c:idx val="2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C-53BD-40AA-AF88-A9CEA29AA783}"/>
                    </c:ext>
                  </c:extLst>
                </c:dPt>
                <c:dPt>
                  <c:idx val="3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E-53BD-40AA-AF88-A9CEA29AA783}"/>
                    </c:ext>
                  </c:extLst>
                </c:dPt>
                <c:dPt>
                  <c:idx val="4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0-53BD-40AA-AF88-A9CEA29AA783}"/>
                    </c:ext>
                  </c:extLst>
                </c:dPt>
                <c:dPt>
                  <c:idx val="5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2-53BD-40AA-AF88-A9CEA29AA783}"/>
                    </c:ext>
                  </c:extLst>
                </c:dPt>
                <c:dPt>
                  <c:idx val="6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4-53BD-40AA-AF88-A9CEA29AA783}"/>
                    </c:ext>
                  </c:extLst>
                </c:dPt>
                <c:dPt>
                  <c:idx val="7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6-53BD-40AA-AF88-A9CEA29AA783}"/>
                    </c:ext>
                  </c:extLst>
                </c:dPt>
                <c:dPt>
                  <c:idx val="8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8-53BD-40AA-AF88-A9CEA29AA783}"/>
                    </c:ext>
                  </c:extLst>
                </c:dPt>
                <c:dPt>
                  <c:idx val="9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A-53BD-40AA-AF88-A9CEA29AA783}"/>
                    </c:ext>
                  </c:extLst>
                </c:dPt>
                <c:dPt>
                  <c:idx val="10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C-53BD-40AA-AF88-A9CEA29AA783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förskola'!$H$5:$L$5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0.83333333333333337</c:v>
                      </c:pt>
                      <c:pt idx="1">
                        <c:v>0.16666666666666666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D-53BD-40AA-AF88-A9CEA29AA783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förskola'!$A$6</c15:sqref>
                        </c15:formulaRef>
                      </c:ext>
                    </c:extLst>
                    <c:strCache>
                      <c:ptCount val="1"/>
                      <c:pt idx="0">
                        <c:v>- förskolan gynnar ditt barns utveckling och lärande?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F-53BD-40AA-AF88-A9CEA29AA783}"/>
                    </c:ext>
                  </c:extLst>
                </c:dPt>
                <c:dPt>
                  <c:idx val="1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1-53BD-40AA-AF88-A9CEA29AA783}"/>
                    </c:ext>
                  </c:extLst>
                </c:dPt>
                <c:dPt>
                  <c:idx val="2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3-53BD-40AA-AF88-A9CEA29AA783}"/>
                    </c:ext>
                  </c:extLst>
                </c:dPt>
                <c:dPt>
                  <c:idx val="3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5-53BD-40AA-AF88-A9CEA29AA783}"/>
                    </c:ext>
                  </c:extLst>
                </c:dPt>
                <c:dPt>
                  <c:idx val="4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7-53BD-40AA-AF88-A9CEA29AA783}"/>
                    </c:ext>
                  </c:extLst>
                </c:dPt>
                <c:dPt>
                  <c:idx val="5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9-53BD-40AA-AF88-A9CEA29AA783}"/>
                    </c:ext>
                  </c:extLst>
                </c:dPt>
                <c:dPt>
                  <c:idx val="6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B-53BD-40AA-AF88-A9CEA29AA783}"/>
                    </c:ext>
                  </c:extLst>
                </c:dPt>
                <c:dPt>
                  <c:idx val="7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53BD-40AA-AF88-A9CEA29AA783}"/>
                    </c:ext>
                  </c:extLst>
                </c:dPt>
                <c:dPt>
                  <c:idx val="8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53BD-40AA-AF88-A9CEA29AA783}"/>
                    </c:ext>
                  </c:extLst>
                </c:dPt>
                <c:dPt>
                  <c:idx val="9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53BD-40AA-AF88-A9CEA29AA783}"/>
                    </c:ext>
                  </c:extLst>
                </c:dPt>
                <c:dPt>
                  <c:idx val="10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53BD-40AA-AF88-A9CEA29AA783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förskola'!$H$6:$L$6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0.88888888888888884</c:v>
                      </c:pt>
                      <c:pt idx="1">
                        <c:v>0.1111111111111111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4-53BD-40AA-AF88-A9CEA29AA783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förskola'!$A$7</c15:sqref>
                        </c15:formulaRef>
                      </c:ext>
                    </c:extLst>
                    <c:strCache>
                      <c:ptCount val="1"/>
                      <c:pt idx="0">
                        <c:v>- förskolan verkar för ett förtroendefullt samarbete med dig som förälder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6-53BD-40AA-AF88-A9CEA29AA783}"/>
                    </c:ext>
                  </c:extLst>
                </c:dPt>
                <c:dPt>
                  <c:idx val="1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8-53BD-40AA-AF88-A9CEA29AA783}"/>
                    </c:ext>
                  </c:extLst>
                </c:dPt>
                <c:dPt>
                  <c:idx val="2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A-53BD-40AA-AF88-A9CEA29AA783}"/>
                    </c:ext>
                  </c:extLst>
                </c:dPt>
                <c:dPt>
                  <c:idx val="3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53BD-40AA-AF88-A9CEA29AA783}"/>
                    </c:ext>
                  </c:extLst>
                </c:dPt>
                <c:dPt>
                  <c:idx val="4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53BD-40AA-AF88-A9CEA29AA783}"/>
                    </c:ext>
                  </c:extLst>
                </c:dPt>
                <c:dPt>
                  <c:idx val="5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53BD-40AA-AF88-A9CEA29AA783}"/>
                    </c:ext>
                  </c:extLst>
                </c:dPt>
                <c:dPt>
                  <c:idx val="6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53BD-40AA-AF88-A9CEA29AA783}"/>
                    </c:ext>
                  </c:extLst>
                </c:dPt>
                <c:dPt>
                  <c:idx val="7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53BD-40AA-AF88-A9CEA29AA783}"/>
                    </c:ext>
                  </c:extLst>
                </c:dPt>
                <c:dPt>
                  <c:idx val="8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53BD-40AA-AF88-A9CEA29AA783}"/>
                    </c:ext>
                  </c:extLst>
                </c:dPt>
                <c:dPt>
                  <c:idx val="9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8-53BD-40AA-AF88-A9CEA29AA783}"/>
                    </c:ext>
                  </c:extLst>
                </c:dPt>
                <c:dPt>
                  <c:idx val="10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A-53BD-40AA-AF88-A9CEA29AA783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förskola'!$H$7:$L$7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0.88888888888888884</c:v>
                      </c:pt>
                      <c:pt idx="1">
                        <c:v>0.1111111111111111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B-53BD-40AA-AF88-A9CEA29AA783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förskola'!$A$8</c15:sqref>
                        </c15:formulaRef>
                      </c:ext>
                    </c:extLst>
                    <c:strCache>
                      <c:ptCount val="1"/>
                      <c:pt idx="0">
                        <c:v>- förskolan tar hänsyn till ditt barns behov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53BD-40AA-AF88-A9CEA29AA783}"/>
                    </c:ext>
                  </c:extLst>
                </c:dPt>
                <c:dPt>
                  <c:idx val="1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53BD-40AA-AF88-A9CEA29AA783}"/>
                    </c:ext>
                  </c:extLst>
                </c:dPt>
                <c:dPt>
                  <c:idx val="2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53BD-40AA-AF88-A9CEA29AA783}"/>
                    </c:ext>
                  </c:extLst>
                </c:dPt>
                <c:dPt>
                  <c:idx val="3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53BD-40AA-AF88-A9CEA29AA783}"/>
                    </c:ext>
                  </c:extLst>
                </c:dPt>
                <c:dPt>
                  <c:idx val="4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53BD-40AA-AF88-A9CEA29AA783}"/>
                    </c:ext>
                  </c:extLst>
                </c:dPt>
                <c:dPt>
                  <c:idx val="5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7-53BD-40AA-AF88-A9CEA29AA783}"/>
                    </c:ext>
                  </c:extLst>
                </c:dPt>
                <c:dPt>
                  <c:idx val="6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9-53BD-40AA-AF88-A9CEA29AA783}"/>
                    </c:ext>
                  </c:extLst>
                </c:dPt>
                <c:dPt>
                  <c:idx val="7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B-53BD-40AA-AF88-A9CEA29AA783}"/>
                    </c:ext>
                  </c:extLst>
                </c:dPt>
                <c:dPt>
                  <c:idx val="8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D-53BD-40AA-AF88-A9CEA29AA783}"/>
                    </c:ext>
                  </c:extLst>
                </c:dPt>
                <c:dPt>
                  <c:idx val="9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F-53BD-40AA-AF88-A9CEA29AA783}"/>
                    </c:ext>
                  </c:extLst>
                </c:dPt>
                <c:dPt>
                  <c:idx val="10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1-53BD-40AA-AF88-A9CEA29AA783}"/>
                    </c:ext>
                  </c:extLst>
                </c:dPt>
                <c:dLbls>
                  <c:dLbl>
                    <c:idx val="8"/>
                    <c:dLblPos val="outEnd"/>
                    <c:showLegendKey val="0"/>
                    <c:showVal val="1"/>
                    <c:showCatName val="1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>
                        <c15:layout>
                          <c:manualLayout>
                            <c:w val="0.25482644956586692"/>
                            <c:h val="0.17362060511666808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6D-53BD-40AA-AF88-A9CEA29AA783}"/>
                      </c:ext>
                    </c:extLst>
                  </c:dLbl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förskola'!$H$8:$L$8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0.83333333333333337</c:v>
                      </c:pt>
                      <c:pt idx="1">
                        <c:v>0.1111111111111111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5.5555555555555552E-2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72-53BD-40AA-AF88-A9CEA29AA783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förskola'!$A$9</c15:sqref>
                        </c15:formulaRef>
                      </c:ext>
                    </c:extLst>
                    <c:strCache>
                      <c:ptCount val="1"/>
                      <c:pt idx="0">
                        <c:v>- du är nöjd med den information du får från ditt barns förskola vid lämning och hämtning?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4-53BD-40AA-AF88-A9CEA29AA783}"/>
                    </c:ext>
                  </c:extLst>
                </c:dPt>
                <c:dPt>
                  <c:idx val="1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6-53BD-40AA-AF88-A9CEA29AA783}"/>
                    </c:ext>
                  </c:extLst>
                </c:dPt>
                <c:dPt>
                  <c:idx val="2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8-53BD-40AA-AF88-A9CEA29AA783}"/>
                    </c:ext>
                  </c:extLst>
                </c:dPt>
                <c:dPt>
                  <c:idx val="3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A-53BD-40AA-AF88-A9CEA29AA783}"/>
                    </c:ext>
                  </c:extLst>
                </c:dPt>
                <c:dPt>
                  <c:idx val="4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C-53BD-40AA-AF88-A9CEA29AA783}"/>
                    </c:ext>
                  </c:extLst>
                </c:dPt>
                <c:dPt>
                  <c:idx val="5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E-53BD-40AA-AF88-A9CEA29AA783}"/>
                    </c:ext>
                  </c:extLst>
                </c:dPt>
                <c:dPt>
                  <c:idx val="6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0-53BD-40AA-AF88-A9CEA29AA783}"/>
                    </c:ext>
                  </c:extLst>
                </c:dPt>
                <c:dPt>
                  <c:idx val="7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2-53BD-40AA-AF88-A9CEA29AA783}"/>
                    </c:ext>
                  </c:extLst>
                </c:dPt>
                <c:dPt>
                  <c:idx val="8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4-53BD-40AA-AF88-A9CEA29AA783}"/>
                    </c:ext>
                  </c:extLst>
                </c:dPt>
                <c:dPt>
                  <c:idx val="9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6-53BD-40AA-AF88-A9CEA29AA783}"/>
                    </c:ext>
                  </c:extLst>
                </c:dPt>
                <c:dPt>
                  <c:idx val="10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8-53BD-40AA-AF88-A9CEA29AA783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förskola'!$H$9:$L$9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0.83333333333333337</c:v>
                      </c:pt>
                      <c:pt idx="1">
                        <c:v>0.16666666666666666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89-53BD-40AA-AF88-A9CEA29AA783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förskola'!$A$10</c15:sqref>
                        </c15:formulaRef>
                      </c:ext>
                    </c:extLst>
                    <c:strCache>
                      <c:ptCount val="1"/>
                      <c:pt idx="0">
                        <c:v>- du är nöjd med den information du får från ditt barns förskola vid lärloggar?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B-53BD-40AA-AF88-A9CEA29AA783}"/>
                    </c:ext>
                  </c:extLst>
                </c:dPt>
                <c:dPt>
                  <c:idx val="1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D-53BD-40AA-AF88-A9CEA29AA783}"/>
                    </c:ext>
                  </c:extLst>
                </c:dPt>
                <c:dPt>
                  <c:idx val="2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F-53BD-40AA-AF88-A9CEA29AA783}"/>
                    </c:ext>
                  </c:extLst>
                </c:dPt>
                <c:dPt>
                  <c:idx val="3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1-53BD-40AA-AF88-A9CEA29AA783}"/>
                    </c:ext>
                  </c:extLst>
                </c:dPt>
                <c:dPt>
                  <c:idx val="4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3-53BD-40AA-AF88-A9CEA29AA783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förskola'!$H$10:$L$10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0.88888888888888884</c:v>
                      </c:pt>
                      <c:pt idx="1">
                        <c:v>5.5555555555555552E-2</c:v>
                      </c:pt>
                      <c:pt idx="2">
                        <c:v>5.5555555555555552E-2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94-53BD-40AA-AF88-A9CEA29AA783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förskola'!$A$12</c15:sqref>
                        </c15:formulaRef>
                      </c:ext>
                    </c:extLst>
                    <c:strCache>
                      <c:ptCount val="1"/>
                      <c:pt idx="0">
                        <c:v>- du är nöjd med ditt barns förskola som helhet</c:v>
                      </c:pt>
                    </c:strCache>
                  </c:strRef>
                </c:tx>
                <c:spPr>
                  <a:solidFill>
                    <a:schemeClr val="accent5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Pt>
                  <c:idx val="0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1-53BD-40AA-AF88-A9CEA29AA783}"/>
                    </c:ext>
                  </c:extLst>
                </c:dPt>
                <c:dPt>
                  <c:idx val="1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3-53BD-40AA-AF88-A9CEA29AA783}"/>
                    </c:ext>
                  </c:extLst>
                </c:dPt>
                <c:dPt>
                  <c:idx val="2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5-53BD-40AA-AF88-A9CEA29AA783}"/>
                    </c:ext>
                  </c:extLst>
                </c:dPt>
                <c:dPt>
                  <c:idx val="3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7-53BD-40AA-AF88-A9CEA29AA783}"/>
                    </c:ext>
                  </c:extLst>
                </c:dPt>
                <c:dPt>
                  <c:idx val="4"/>
                  <c:invertIfNegative val="0"/>
                  <c:bubble3D val="0"/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A9-53BD-40AA-AF88-A9CEA29AA783}"/>
                    </c:ext>
                  </c:extLst>
                </c:dPt>
                <c:dLbls>
                  <c:spPr>
                    <a:solidFill>
                      <a:sysClr val="window" lastClr="FFFFFF"/>
                    </a:solidFill>
                    <a:ln>
                      <a:solidFill>
                        <a:sysClr val="windowText" lastClr="000000">
                          <a:lumMod val="25000"/>
                          <a:lumOff val="75000"/>
                        </a:sysClr>
                      </a:solidFill>
                    </a:ln>
                    <a:effectLst/>
                  </c:spPr>
                  <c:txPr>
                    <a:bodyPr rot="0" spcFirstLastPara="1" vertOverflow="clip" horzOverflow="clip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dk1">
                              <a:lumMod val="65000"/>
                              <a:lumOff val="3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sv-SE"/>
                    </a:p>
                  </c:txPr>
                  <c:dLblPos val="outEnd"/>
                  <c:showLegendKey val="0"/>
                  <c:showVal val="1"/>
                  <c:showCatName val="1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pPr xmlns:c15="http://schemas.microsoft.com/office/drawing/2012/chart">
                        <a:prstGeom prst="wedgeRectCallout">
                          <a:avLst/>
                        </a:prstGeom>
                        <a:noFill/>
                        <a:ln>
                          <a:noFill/>
                        </a:ln>
                      </c15:spPr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förskola'!$H$3:$L$3</c15:sqref>
                        </c15:formulaRef>
                      </c:ext>
                    </c:extLst>
                    <c:strCache>
                      <c:ptCount val="5"/>
                      <c:pt idx="0">
                        <c:v>I hög grad</c:v>
                      </c:pt>
                      <c:pt idx="1">
                        <c:v>I tillräckligt hög grad</c:v>
                      </c:pt>
                      <c:pt idx="2">
                        <c:v>I inte tillräcklig hög grad</c:v>
                      </c:pt>
                      <c:pt idx="3">
                        <c:v>I låg grad</c:v>
                      </c:pt>
                      <c:pt idx="4">
                        <c:v>Vet ej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'Per förskola'!$H$12:$L$12</c15:sqref>
                        </c15:formulaRef>
                      </c:ext>
                    </c:extLst>
                    <c:numCache>
                      <c:formatCode>0.0%</c:formatCode>
                      <c:ptCount val="5"/>
                      <c:pt idx="0">
                        <c:v>0.94444444444444442</c:v>
                      </c:pt>
                      <c:pt idx="1">
                        <c:v>5.5555555555555552E-2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AA-53BD-40AA-AF88-A9CEA29AA783}"/>
                  </c:ext>
                </c:extLst>
              </c15:ser>
            </c15:filteredBarSeries>
          </c:ext>
        </c:extLst>
      </c:barChart>
      <c:catAx>
        <c:axId val="1730929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730930463"/>
        <c:crosses val="autoZero"/>
        <c:auto val="1"/>
        <c:lblAlgn val="ctr"/>
        <c:lblOffset val="100"/>
        <c:noMultiLvlLbl val="0"/>
      </c:catAx>
      <c:valAx>
        <c:axId val="1730930463"/>
        <c:scaling>
          <c:orientation val="minMax"/>
          <c:max val="1"/>
        </c:scaling>
        <c:delete val="0"/>
        <c:axPos val="l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730929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161924</xdr:rowOff>
    </xdr:from>
    <xdr:to>
      <xdr:col>12</xdr:col>
      <xdr:colOff>600075</xdr:colOff>
      <xdr:row>35</xdr:row>
      <xdr:rowOff>152400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1F48D09-9A43-497A-9431-647F9776AB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36</xdr:row>
      <xdr:rowOff>76200</xdr:rowOff>
    </xdr:from>
    <xdr:to>
      <xdr:col>13</xdr:col>
      <xdr:colOff>0</xdr:colOff>
      <xdr:row>59</xdr:row>
      <xdr:rowOff>66676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F65979A-0A09-4D07-9ECC-1A3EAEFA05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61</xdr:row>
      <xdr:rowOff>66676</xdr:rowOff>
    </xdr:from>
    <xdr:to>
      <xdr:col>0</xdr:col>
      <xdr:colOff>3838575</xdr:colOff>
      <xdr:row>82</xdr:row>
      <xdr:rowOff>142875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725E5FF-2070-49F4-8CFE-648D69E907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3971924</xdr:colOff>
      <xdr:row>61</xdr:row>
      <xdr:rowOff>66676</xdr:rowOff>
    </xdr:from>
    <xdr:to>
      <xdr:col>6</xdr:col>
      <xdr:colOff>152400</xdr:colOff>
      <xdr:row>82</xdr:row>
      <xdr:rowOff>152402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86806BAB-BA21-41BC-B500-00BB47159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323850</xdr:colOff>
      <xdr:row>61</xdr:row>
      <xdr:rowOff>66676</xdr:rowOff>
    </xdr:from>
    <xdr:to>
      <xdr:col>13</xdr:col>
      <xdr:colOff>9525</xdr:colOff>
      <xdr:row>82</xdr:row>
      <xdr:rowOff>133351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B111F035-6C51-4361-B9B2-94FEEA66CA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4000500</xdr:colOff>
      <xdr:row>84</xdr:row>
      <xdr:rowOff>57150</xdr:rowOff>
    </xdr:from>
    <xdr:to>
      <xdr:col>6</xdr:col>
      <xdr:colOff>161925</xdr:colOff>
      <xdr:row>105</xdr:row>
      <xdr:rowOff>123825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3F9C3413-0454-4A5D-B830-8BFB102C8D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266700</xdr:colOff>
      <xdr:row>84</xdr:row>
      <xdr:rowOff>57150</xdr:rowOff>
    </xdr:from>
    <xdr:to>
      <xdr:col>12</xdr:col>
      <xdr:colOff>590550</xdr:colOff>
      <xdr:row>105</xdr:row>
      <xdr:rowOff>152400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4796DC6F-0290-4D9C-BC45-CAF5D2725B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85726</xdr:colOff>
      <xdr:row>84</xdr:row>
      <xdr:rowOff>57150</xdr:rowOff>
    </xdr:from>
    <xdr:to>
      <xdr:col>0</xdr:col>
      <xdr:colOff>3876675</xdr:colOff>
      <xdr:row>105</xdr:row>
      <xdr:rowOff>114300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F82AF04F-7815-4A2D-B7D8-40C4AEF02A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3962399</xdr:colOff>
      <xdr:row>106</xdr:row>
      <xdr:rowOff>28575</xdr:rowOff>
    </xdr:from>
    <xdr:to>
      <xdr:col>6</xdr:col>
      <xdr:colOff>123824</xdr:colOff>
      <xdr:row>127</xdr:row>
      <xdr:rowOff>95250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356A2B28-8949-4ECB-9325-D6BE349F22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228599</xdr:colOff>
      <xdr:row>106</xdr:row>
      <xdr:rowOff>28575</xdr:rowOff>
    </xdr:from>
    <xdr:to>
      <xdr:col>12</xdr:col>
      <xdr:colOff>552449</xdr:colOff>
      <xdr:row>127</xdr:row>
      <xdr:rowOff>123825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F93FC8F9-89F8-4138-ABDD-9E5E3BF9CE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47625</xdr:colOff>
      <xdr:row>106</xdr:row>
      <xdr:rowOff>28575</xdr:rowOff>
    </xdr:from>
    <xdr:to>
      <xdr:col>0</xdr:col>
      <xdr:colOff>3838574</xdr:colOff>
      <xdr:row>127</xdr:row>
      <xdr:rowOff>85725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CFE97DDE-CFBB-4DFE-9D8F-2A7981BE4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lin, Alexandra" refreshedDate="45454.366009953701" createdVersion="6" refreshedVersion="6" minRefreshableVersion="3" recordCount="1279" xr:uid="{6FD7E53D-1B6E-43BE-8D9E-9658CF592B63}">
  <cacheSource type="worksheet">
    <worksheetSource name="Tabell1"/>
  </cacheSource>
  <cacheFields count="9">
    <cacheField name="Datestamp" numFmtId="0">
      <sharedItems/>
    </cacheField>
    <cacheField name="Vilken förskola går ditt barn på?" numFmtId="0">
      <sharedItems count="32">
        <s v="Picasso förskola"/>
        <s v="Åkerbo förskola"/>
        <s v="Violens förskola"/>
        <s v="Eslövs Montessorifriskola"/>
        <s v="Fridebo förskola"/>
        <s v="Dannemannens förskola"/>
        <s v="Skogsgläntans förskola"/>
        <s v="Lindebo förskola"/>
        <s v="Ängabo förskola"/>
        <s v="Häggebo förskola"/>
        <s v="Bergabo förskola"/>
        <s v="Kunskapshusets förskola"/>
        <s v="Billinge förskola"/>
        <s v="Västerbo förskola"/>
        <s v="Ekebackens förskola"/>
        <s v="Sockertoppens förskola"/>
        <s v="Gladbackens förskola"/>
        <s v="Aspebo förskola"/>
        <s v="Bokebo förskola"/>
        <s v="Munkebo förskola"/>
        <s v="Palettens förskola"/>
        <s v="Karlavagnens förskola"/>
        <s v="Birkebo förskola"/>
        <s v="Hasslebo förskola"/>
        <s v="Lönnebo förskola"/>
        <s v="Mariebo förskola"/>
        <s v="Sibbebo förskola"/>
        <s v="Blåsippans förskola"/>
        <s v="Kluringens förskola"/>
        <s v="Emmabo förskola"/>
        <s v="Torsholken förskola"/>
        <s v="Änglagård förskola"/>
      </sharedItems>
    </cacheField>
    <cacheField name="Vilken avdelning går ditt barn på?" numFmtId="0">
      <sharedItems containsMixedTypes="1" containsNumber="1" containsInteger="1" minValue="2018" maxValue="2022" count="91">
        <s v=""/>
        <s v="Flöjten"/>
        <s v="Trollsländan"/>
        <s v="Månen"/>
        <s v="Trumpeten"/>
        <s v="Röd"/>
        <s v="Grön"/>
        <s v="Stjärnan"/>
        <s v="Gul"/>
        <s v="Ekorrarna"/>
        <s v="Fåglarna"/>
        <s v="Kometen"/>
        <s v="Snigeln"/>
        <s v="Safiren"/>
        <s v="Galaxen"/>
        <s v="Solen"/>
        <s v="Myggan"/>
        <s v="Sorken"/>
        <s v="Orange"/>
        <s v="Tellus 1"/>
        <s v="Jupiter 1"/>
        <s v="Äldre"/>
        <s v="Humlan"/>
        <s v="Yngre"/>
        <s v="Jupiter 2"/>
        <s v="Neptunus 2"/>
        <s v="Virvelvinden yngre"/>
        <s v="Neptunus 1"/>
        <s v="Smörblomman"/>
        <s v="Boken"/>
        <s v="Lillgrodan"/>
        <s v="Tellus 2"/>
        <s v="Saturnus 1"/>
        <s v="Regnbågen"/>
        <s v="Saturnus 2"/>
        <s v="Rönnen"/>
        <s v="Björken"/>
        <s v="Grodan"/>
        <s v="Storgrodan"/>
        <s v="Diamanten Gul"/>
        <s v="Diamanten Blå"/>
        <s v="Upptäckarna Röd"/>
        <s v="Upptäckarna Gul"/>
        <s v="Utforskarna Grön"/>
        <s v="Upptäckarna Blå"/>
        <s v="Nyckelpigorna"/>
        <s v="Juvelen/Rubinen"/>
        <s v="Diamanten Röd"/>
        <s v="Upptäckarna Lila"/>
        <s v="Mellangrodan"/>
        <s v="Juvelen/Safiren Blå"/>
        <s v="Virvelvinden äldre"/>
        <s v="Stora Björn Röd"/>
        <s v="Opalen"/>
        <s v="Nyckelpigan"/>
        <s v="Diamanten"/>
        <s v="Linden"/>
        <s v="Näckrosen"/>
        <s v="Myran"/>
        <s v="Snödroppen"/>
        <s v="Violen"/>
        <s v="Rubinen"/>
        <s v="Liljan"/>
        <s v="Vitsippan"/>
        <s v="Blåbär"/>
        <s v="Lingon"/>
        <s v="Smaragden"/>
        <s v="Larven"/>
        <s v="Skogsstjärnan"/>
        <s v="Krusbäret"/>
        <s v="Blåbäret"/>
        <s v="Jordgubben"/>
        <s v="Sälen"/>
        <s v="Smultronet"/>
        <s v="Lilla Björn"/>
        <s v="Stora Björn Blå"/>
        <s v="Igelkotten"/>
        <s v="Fjärilen"/>
        <n v="2019"/>
        <n v="2022"/>
        <n v="2018"/>
        <n v="2020"/>
        <s v="Eken"/>
        <s v="Lila"/>
        <n v="2021"/>
        <s v="Merkurius 1"/>
        <s v="Pandan"/>
        <s v="Tusenskönan"/>
        <s v="Pingvinen"/>
        <s v="Juvelen/Pärlan"/>
        <s v="Merkurius 2"/>
      </sharedItems>
    </cacheField>
    <cacheField name="I vilken grad upplever du att [- ditt barn får den trygghet det behöver i förskolan]" numFmtId="0">
      <sharedItems count="5">
        <s v="I hög grad"/>
        <s v="I tillräckligt hög grad"/>
        <s v="I inte tillräcklig hög grad"/>
        <s v="Vet ej"/>
        <s v="I låg grad"/>
      </sharedItems>
    </cacheField>
    <cacheField name="I vilken grad upplever du att [- ditt barn trivs i förskolan]" numFmtId="0">
      <sharedItems count="5">
        <s v="I hög grad"/>
        <s v="I tillräckligt hög grad"/>
        <s v="I inte tillräcklig hög grad"/>
        <s v="Vet ej"/>
        <s v="I låg grad"/>
      </sharedItems>
    </cacheField>
    <cacheField name="I vilken grad upplever du att [- förskolan verkar för ett förtroendefullt samarbete med dig som förälder]" numFmtId="0">
      <sharedItems count="5">
        <s v="I hög grad"/>
        <s v="I tillräckligt hög grad"/>
        <s v="I inte tillräcklig hög grad"/>
        <s v="Vet ej"/>
        <s v="I låg grad"/>
      </sharedItems>
    </cacheField>
    <cacheField name="I vilken grad upplever du att [- förskolan tar hänsyn till ditt barns behov]" numFmtId="0">
      <sharedItems count="5">
        <s v="I tillräckligt hög grad"/>
        <s v="I hög grad"/>
        <s v="I inte tillräcklig hög grad"/>
        <s v="Vet ej"/>
        <s v="I låg grad"/>
      </sharedItems>
    </cacheField>
    <cacheField name="I vilken grad upplever du att [- du är nöjd med den information du får från ditt barns förskola]" numFmtId="0">
      <sharedItems count="5">
        <s v="I hög grad"/>
        <s v="I tillräckligt hög grad"/>
        <s v="I inte tillräcklig hög grad"/>
        <s v="I låg grad"/>
        <s v="Vet ej"/>
      </sharedItems>
    </cacheField>
    <cacheField name="I vilken grad upplever du att [- du är nöjd med ditt barns förskola som helhet]" numFmtId="0">
      <sharedItems count="5">
        <s v="I hög grad"/>
        <s v="I tillräckligt hög grad"/>
        <s v="I inte tillräcklig hög grad"/>
        <s v="I låg grad"/>
        <s v="Vet ej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79">
  <r>
    <s v="2024-05-13 11:37:20"/>
    <x v="0"/>
    <x v="0"/>
    <x v="0"/>
    <x v="0"/>
    <x v="0"/>
    <x v="0"/>
    <x v="0"/>
    <x v="0"/>
  </r>
  <r>
    <s v="2024-05-13 12:02:24"/>
    <x v="0"/>
    <x v="0"/>
    <x v="0"/>
    <x v="0"/>
    <x v="0"/>
    <x v="1"/>
    <x v="0"/>
    <x v="0"/>
  </r>
  <r>
    <s v="2024-05-13 13:33:50"/>
    <x v="0"/>
    <x v="0"/>
    <x v="1"/>
    <x v="0"/>
    <x v="0"/>
    <x v="0"/>
    <x v="0"/>
    <x v="1"/>
  </r>
  <r>
    <s v="2024-05-13 22:20:37"/>
    <x v="0"/>
    <x v="0"/>
    <x v="0"/>
    <x v="0"/>
    <x v="0"/>
    <x v="0"/>
    <x v="0"/>
    <x v="0"/>
  </r>
  <r>
    <s v="2024-05-14 09:15:13"/>
    <x v="1"/>
    <x v="1"/>
    <x v="0"/>
    <x v="0"/>
    <x v="0"/>
    <x v="1"/>
    <x v="1"/>
    <x v="0"/>
  </r>
  <r>
    <s v="2024-05-14 10:11:55"/>
    <x v="2"/>
    <x v="2"/>
    <x v="0"/>
    <x v="0"/>
    <x v="0"/>
    <x v="1"/>
    <x v="0"/>
    <x v="0"/>
  </r>
  <r>
    <s v="2024-05-14 11:53:22"/>
    <x v="3"/>
    <x v="0"/>
    <x v="0"/>
    <x v="0"/>
    <x v="0"/>
    <x v="0"/>
    <x v="1"/>
    <x v="0"/>
  </r>
  <r>
    <s v="2024-05-14 14:07:35"/>
    <x v="4"/>
    <x v="3"/>
    <x v="1"/>
    <x v="0"/>
    <x v="0"/>
    <x v="1"/>
    <x v="0"/>
    <x v="0"/>
  </r>
  <r>
    <s v="2024-05-14 14:16:39"/>
    <x v="4"/>
    <x v="3"/>
    <x v="0"/>
    <x v="1"/>
    <x v="1"/>
    <x v="0"/>
    <x v="1"/>
    <x v="1"/>
  </r>
  <r>
    <s v="2024-05-14 15:50:46"/>
    <x v="4"/>
    <x v="3"/>
    <x v="2"/>
    <x v="0"/>
    <x v="0"/>
    <x v="1"/>
    <x v="0"/>
    <x v="0"/>
  </r>
  <r>
    <s v="2024-05-14 15:52:32"/>
    <x v="4"/>
    <x v="3"/>
    <x v="0"/>
    <x v="0"/>
    <x v="0"/>
    <x v="1"/>
    <x v="0"/>
    <x v="0"/>
  </r>
  <r>
    <s v="2024-05-14 15:58:41"/>
    <x v="4"/>
    <x v="3"/>
    <x v="0"/>
    <x v="0"/>
    <x v="1"/>
    <x v="1"/>
    <x v="0"/>
    <x v="0"/>
  </r>
  <r>
    <s v="2024-05-14 16:01:15"/>
    <x v="4"/>
    <x v="3"/>
    <x v="0"/>
    <x v="0"/>
    <x v="0"/>
    <x v="1"/>
    <x v="0"/>
    <x v="0"/>
  </r>
  <r>
    <s v="2024-05-14 16:04:13"/>
    <x v="4"/>
    <x v="3"/>
    <x v="2"/>
    <x v="0"/>
    <x v="0"/>
    <x v="1"/>
    <x v="0"/>
    <x v="0"/>
  </r>
  <r>
    <s v="2024-05-14 16:07:59"/>
    <x v="4"/>
    <x v="3"/>
    <x v="0"/>
    <x v="0"/>
    <x v="0"/>
    <x v="1"/>
    <x v="1"/>
    <x v="0"/>
  </r>
  <r>
    <s v="2024-05-14 16:18:10"/>
    <x v="4"/>
    <x v="3"/>
    <x v="0"/>
    <x v="0"/>
    <x v="0"/>
    <x v="1"/>
    <x v="0"/>
    <x v="0"/>
  </r>
  <r>
    <s v="2024-05-14 16:39:48"/>
    <x v="4"/>
    <x v="3"/>
    <x v="0"/>
    <x v="0"/>
    <x v="0"/>
    <x v="1"/>
    <x v="0"/>
    <x v="0"/>
  </r>
  <r>
    <s v="2024-05-14 17:29:58"/>
    <x v="4"/>
    <x v="3"/>
    <x v="3"/>
    <x v="1"/>
    <x v="0"/>
    <x v="0"/>
    <x v="1"/>
    <x v="0"/>
  </r>
  <r>
    <s v="2024-05-14 22:16:07"/>
    <x v="0"/>
    <x v="0"/>
    <x v="1"/>
    <x v="0"/>
    <x v="1"/>
    <x v="0"/>
    <x v="0"/>
    <x v="0"/>
  </r>
  <r>
    <s v="2024-05-15 09:21:40"/>
    <x v="4"/>
    <x v="3"/>
    <x v="0"/>
    <x v="0"/>
    <x v="0"/>
    <x v="1"/>
    <x v="0"/>
    <x v="0"/>
  </r>
  <r>
    <s v="2024-05-15 11:17:11"/>
    <x v="1"/>
    <x v="4"/>
    <x v="0"/>
    <x v="0"/>
    <x v="0"/>
    <x v="1"/>
    <x v="0"/>
    <x v="0"/>
  </r>
  <r>
    <s v="2024-05-15 12:23:25"/>
    <x v="4"/>
    <x v="3"/>
    <x v="0"/>
    <x v="0"/>
    <x v="0"/>
    <x v="1"/>
    <x v="0"/>
    <x v="0"/>
  </r>
  <r>
    <s v="2024-05-15 13:14:10"/>
    <x v="5"/>
    <x v="5"/>
    <x v="0"/>
    <x v="0"/>
    <x v="0"/>
    <x v="1"/>
    <x v="0"/>
    <x v="0"/>
  </r>
  <r>
    <s v="2024-05-15 13:14:31"/>
    <x v="5"/>
    <x v="6"/>
    <x v="0"/>
    <x v="0"/>
    <x v="0"/>
    <x v="1"/>
    <x v="0"/>
    <x v="0"/>
  </r>
  <r>
    <s v="2024-05-15 13:20:11"/>
    <x v="5"/>
    <x v="5"/>
    <x v="0"/>
    <x v="0"/>
    <x v="0"/>
    <x v="1"/>
    <x v="0"/>
    <x v="0"/>
  </r>
  <r>
    <s v="2024-05-15 13:21:43"/>
    <x v="5"/>
    <x v="5"/>
    <x v="0"/>
    <x v="0"/>
    <x v="0"/>
    <x v="1"/>
    <x v="0"/>
    <x v="0"/>
  </r>
  <r>
    <s v="2024-05-15 13:22:08"/>
    <x v="5"/>
    <x v="6"/>
    <x v="0"/>
    <x v="0"/>
    <x v="0"/>
    <x v="1"/>
    <x v="0"/>
    <x v="0"/>
  </r>
  <r>
    <s v="2024-05-15 13:41:45"/>
    <x v="5"/>
    <x v="6"/>
    <x v="0"/>
    <x v="0"/>
    <x v="0"/>
    <x v="1"/>
    <x v="0"/>
    <x v="0"/>
  </r>
  <r>
    <s v="2024-05-15 14:26:34"/>
    <x v="4"/>
    <x v="3"/>
    <x v="1"/>
    <x v="2"/>
    <x v="0"/>
    <x v="1"/>
    <x v="0"/>
    <x v="1"/>
  </r>
  <r>
    <s v="2024-05-15 14:27:20"/>
    <x v="4"/>
    <x v="7"/>
    <x v="1"/>
    <x v="2"/>
    <x v="0"/>
    <x v="0"/>
    <x v="0"/>
    <x v="0"/>
  </r>
  <r>
    <s v="2024-05-15 14:38:25"/>
    <x v="4"/>
    <x v="3"/>
    <x v="0"/>
    <x v="0"/>
    <x v="0"/>
    <x v="1"/>
    <x v="0"/>
    <x v="0"/>
  </r>
  <r>
    <s v="2024-05-15 15:19:39"/>
    <x v="4"/>
    <x v="3"/>
    <x v="0"/>
    <x v="0"/>
    <x v="0"/>
    <x v="1"/>
    <x v="0"/>
    <x v="0"/>
  </r>
  <r>
    <s v="2024-05-15 15:59:04"/>
    <x v="4"/>
    <x v="3"/>
    <x v="0"/>
    <x v="0"/>
    <x v="1"/>
    <x v="0"/>
    <x v="1"/>
    <x v="0"/>
  </r>
  <r>
    <s v="2024-05-15 17:26:10"/>
    <x v="5"/>
    <x v="8"/>
    <x v="2"/>
    <x v="1"/>
    <x v="1"/>
    <x v="1"/>
    <x v="0"/>
    <x v="1"/>
  </r>
  <r>
    <s v="2024-05-16 09:03:11"/>
    <x v="4"/>
    <x v="3"/>
    <x v="0"/>
    <x v="0"/>
    <x v="0"/>
    <x v="1"/>
    <x v="0"/>
    <x v="1"/>
  </r>
  <r>
    <s v="2024-05-16 12:51:02"/>
    <x v="5"/>
    <x v="5"/>
    <x v="1"/>
    <x v="1"/>
    <x v="1"/>
    <x v="0"/>
    <x v="1"/>
    <x v="1"/>
  </r>
  <r>
    <s v="2024-05-16 13:06:18"/>
    <x v="4"/>
    <x v="3"/>
    <x v="0"/>
    <x v="1"/>
    <x v="1"/>
    <x v="1"/>
    <x v="0"/>
    <x v="0"/>
  </r>
  <r>
    <s v="2024-05-16 19:28:12"/>
    <x v="4"/>
    <x v="3"/>
    <x v="0"/>
    <x v="0"/>
    <x v="0"/>
    <x v="1"/>
    <x v="0"/>
    <x v="0"/>
  </r>
  <r>
    <s v="2024-05-17 08:12:46"/>
    <x v="4"/>
    <x v="3"/>
    <x v="0"/>
    <x v="0"/>
    <x v="0"/>
    <x v="1"/>
    <x v="1"/>
    <x v="1"/>
  </r>
  <r>
    <s v="2024-05-17 08:51:48"/>
    <x v="6"/>
    <x v="9"/>
    <x v="0"/>
    <x v="0"/>
    <x v="0"/>
    <x v="1"/>
    <x v="0"/>
    <x v="0"/>
  </r>
  <r>
    <s v="2024-05-17 10:16:15"/>
    <x v="5"/>
    <x v="8"/>
    <x v="0"/>
    <x v="0"/>
    <x v="0"/>
    <x v="0"/>
    <x v="1"/>
    <x v="0"/>
  </r>
  <r>
    <s v="2024-05-17 13:51:27"/>
    <x v="6"/>
    <x v="9"/>
    <x v="1"/>
    <x v="1"/>
    <x v="0"/>
    <x v="0"/>
    <x v="1"/>
    <x v="1"/>
  </r>
  <r>
    <s v="2024-05-17 13:56:51"/>
    <x v="6"/>
    <x v="10"/>
    <x v="0"/>
    <x v="0"/>
    <x v="0"/>
    <x v="0"/>
    <x v="0"/>
    <x v="0"/>
  </r>
  <r>
    <s v="2024-05-17 14:28:15"/>
    <x v="7"/>
    <x v="11"/>
    <x v="0"/>
    <x v="0"/>
    <x v="2"/>
    <x v="0"/>
    <x v="2"/>
    <x v="1"/>
  </r>
  <r>
    <s v="2024-05-17 14:30:38"/>
    <x v="8"/>
    <x v="12"/>
    <x v="0"/>
    <x v="0"/>
    <x v="0"/>
    <x v="0"/>
    <x v="1"/>
    <x v="0"/>
  </r>
  <r>
    <s v="2024-05-17 14:32:05"/>
    <x v="9"/>
    <x v="13"/>
    <x v="1"/>
    <x v="1"/>
    <x v="0"/>
    <x v="0"/>
    <x v="1"/>
    <x v="1"/>
  </r>
  <r>
    <s v="2024-05-17 14:33:13"/>
    <x v="7"/>
    <x v="14"/>
    <x v="1"/>
    <x v="0"/>
    <x v="1"/>
    <x v="0"/>
    <x v="1"/>
    <x v="1"/>
  </r>
  <r>
    <s v="2024-05-17 15:09:29"/>
    <x v="4"/>
    <x v="15"/>
    <x v="0"/>
    <x v="0"/>
    <x v="0"/>
    <x v="1"/>
    <x v="0"/>
    <x v="0"/>
  </r>
  <r>
    <s v="2024-05-17 18:06:18"/>
    <x v="7"/>
    <x v="3"/>
    <x v="0"/>
    <x v="0"/>
    <x v="0"/>
    <x v="1"/>
    <x v="0"/>
    <x v="0"/>
  </r>
  <r>
    <s v="2024-05-17 18:29:53"/>
    <x v="5"/>
    <x v="5"/>
    <x v="0"/>
    <x v="0"/>
    <x v="2"/>
    <x v="0"/>
    <x v="2"/>
    <x v="1"/>
  </r>
  <r>
    <s v="2024-05-17 18:30:55"/>
    <x v="5"/>
    <x v="8"/>
    <x v="0"/>
    <x v="0"/>
    <x v="1"/>
    <x v="0"/>
    <x v="2"/>
    <x v="1"/>
  </r>
  <r>
    <s v="2024-05-17 20:03:49"/>
    <x v="8"/>
    <x v="16"/>
    <x v="0"/>
    <x v="0"/>
    <x v="0"/>
    <x v="1"/>
    <x v="0"/>
    <x v="0"/>
  </r>
  <r>
    <s v="2024-05-17 21:09:33"/>
    <x v="8"/>
    <x v="12"/>
    <x v="0"/>
    <x v="0"/>
    <x v="0"/>
    <x v="1"/>
    <x v="0"/>
    <x v="0"/>
  </r>
  <r>
    <s v="2024-05-17 21:11:11"/>
    <x v="8"/>
    <x v="17"/>
    <x v="0"/>
    <x v="0"/>
    <x v="1"/>
    <x v="0"/>
    <x v="1"/>
    <x v="0"/>
  </r>
  <r>
    <s v="2024-05-18 07:57:55"/>
    <x v="7"/>
    <x v="7"/>
    <x v="0"/>
    <x v="0"/>
    <x v="0"/>
    <x v="1"/>
    <x v="1"/>
    <x v="0"/>
  </r>
  <r>
    <s v="2024-05-19 18:48:17"/>
    <x v="7"/>
    <x v="3"/>
    <x v="0"/>
    <x v="0"/>
    <x v="0"/>
    <x v="0"/>
    <x v="0"/>
    <x v="0"/>
  </r>
  <r>
    <s v="2024-05-19 22:41:17"/>
    <x v="8"/>
    <x v="17"/>
    <x v="0"/>
    <x v="0"/>
    <x v="0"/>
    <x v="1"/>
    <x v="1"/>
    <x v="0"/>
  </r>
  <r>
    <s v="2024-05-20 08:50:47"/>
    <x v="10"/>
    <x v="18"/>
    <x v="1"/>
    <x v="0"/>
    <x v="0"/>
    <x v="1"/>
    <x v="0"/>
    <x v="0"/>
  </r>
  <r>
    <s v="2024-05-20 08:53:32"/>
    <x v="3"/>
    <x v="0"/>
    <x v="0"/>
    <x v="0"/>
    <x v="0"/>
    <x v="1"/>
    <x v="1"/>
    <x v="0"/>
  </r>
  <r>
    <s v="2024-05-20 09:12:07"/>
    <x v="11"/>
    <x v="19"/>
    <x v="0"/>
    <x v="0"/>
    <x v="0"/>
    <x v="1"/>
    <x v="0"/>
    <x v="0"/>
  </r>
  <r>
    <s v="2024-05-20 09:47:11"/>
    <x v="11"/>
    <x v="20"/>
    <x v="0"/>
    <x v="0"/>
    <x v="1"/>
    <x v="1"/>
    <x v="1"/>
    <x v="0"/>
  </r>
  <r>
    <s v="2024-05-20 09:53:20"/>
    <x v="7"/>
    <x v="14"/>
    <x v="2"/>
    <x v="1"/>
    <x v="1"/>
    <x v="0"/>
    <x v="0"/>
    <x v="1"/>
  </r>
  <r>
    <s v="2024-05-20 10:19:24"/>
    <x v="12"/>
    <x v="21"/>
    <x v="1"/>
    <x v="1"/>
    <x v="2"/>
    <x v="2"/>
    <x v="2"/>
    <x v="2"/>
  </r>
  <r>
    <s v="2024-05-20 10:42:32"/>
    <x v="2"/>
    <x v="22"/>
    <x v="0"/>
    <x v="1"/>
    <x v="0"/>
    <x v="0"/>
    <x v="1"/>
    <x v="1"/>
  </r>
  <r>
    <s v="2024-05-20 11:02:33"/>
    <x v="12"/>
    <x v="23"/>
    <x v="3"/>
    <x v="1"/>
    <x v="2"/>
    <x v="3"/>
    <x v="1"/>
    <x v="2"/>
  </r>
  <r>
    <s v="2024-05-20 12:21:26"/>
    <x v="11"/>
    <x v="24"/>
    <x v="1"/>
    <x v="1"/>
    <x v="2"/>
    <x v="0"/>
    <x v="2"/>
    <x v="1"/>
  </r>
  <r>
    <s v="2024-05-20 12:23:48"/>
    <x v="11"/>
    <x v="20"/>
    <x v="1"/>
    <x v="1"/>
    <x v="1"/>
    <x v="0"/>
    <x v="1"/>
    <x v="1"/>
  </r>
  <r>
    <s v="2024-05-20 12:37:38"/>
    <x v="12"/>
    <x v="21"/>
    <x v="1"/>
    <x v="0"/>
    <x v="0"/>
    <x v="0"/>
    <x v="0"/>
    <x v="0"/>
  </r>
  <r>
    <s v="2024-05-20 12:43:11"/>
    <x v="11"/>
    <x v="25"/>
    <x v="1"/>
    <x v="0"/>
    <x v="0"/>
    <x v="1"/>
    <x v="0"/>
    <x v="0"/>
  </r>
  <r>
    <s v="2024-05-20 12:48:08"/>
    <x v="13"/>
    <x v="26"/>
    <x v="0"/>
    <x v="0"/>
    <x v="1"/>
    <x v="1"/>
    <x v="1"/>
    <x v="1"/>
  </r>
  <r>
    <s v="2024-05-20 12:53:08"/>
    <x v="11"/>
    <x v="27"/>
    <x v="1"/>
    <x v="0"/>
    <x v="0"/>
    <x v="1"/>
    <x v="0"/>
    <x v="0"/>
  </r>
  <r>
    <s v="2024-05-20 12:53:13"/>
    <x v="14"/>
    <x v="28"/>
    <x v="1"/>
    <x v="0"/>
    <x v="0"/>
    <x v="1"/>
    <x v="0"/>
    <x v="0"/>
  </r>
  <r>
    <s v="2024-05-20 12:54:17"/>
    <x v="11"/>
    <x v="27"/>
    <x v="0"/>
    <x v="1"/>
    <x v="0"/>
    <x v="1"/>
    <x v="0"/>
    <x v="0"/>
  </r>
  <r>
    <s v="2024-05-20 14:59:24"/>
    <x v="15"/>
    <x v="29"/>
    <x v="1"/>
    <x v="1"/>
    <x v="1"/>
    <x v="3"/>
    <x v="2"/>
    <x v="1"/>
  </r>
  <r>
    <s v="2024-05-20 14:59:56"/>
    <x v="11"/>
    <x v="25"/>
    <x v="0"/>
    <x v="0"/>
    <x v="0"/>
    <x v="1"/>
    <x v="0"/>
    <x v="0"/>
  </r>
  <r>
    <s v="2024-05-20 15:01:01"/>
    <x v="11"/>
    <x v="27"/>
    <x v="1"/>
    <x v="1"/>
    <x v="0"/>
    <x v="0"/>
    <x v="1"/>
    <x v="0"/>
  </r>
  <r>
    <s v="2024-05-20 15:12:26"/>
    <x v="16"/>
    <x v="30"/>
    <x v="0"/>
    <x v="0"/>
    <x v="0"/>
    <x v="0"/>
    <x v="0"/>
    <x v="0"/>
  </r>
  <r>
    <s v="2024-05-20 15:26:55"/>
    <x v="15"/>
    <x v="29"/>
    <x v="1"/>
    <x v="1"/>
    <x v="0"/>
    <x v="2"/>
    <x v="2"/>
    <x v="1"/>
  </r>
  <r>
    <s v="2024-05-20 16:09:21"/>
    <x v="12"/>
    <x v="23"/>
    <x v="1"/>
    <x v="1"/>
    <x v="0"/>
    <x v="0"/>
    <x v="1"/>
    <x v="1"/>
  </r>
  <r>
    <s v="2024-05-20 16:24:17"/>
    <x v="11"/>
    <x v="19"/>
    <x v="0"/>
    <x v="0"/>
    <x v="0"/>
    <x v="1"/>
    <x v="0"/>
    <x v="0"/>
  </r>
  <r>
    <s v="2024-05-20 16:24:21"/>
    <x v="11"/>
    <x v="19"/>
    <x v="0"/>
    <x v="0"/>
    <x v="0"/>
    <x v="1"/>
    <x v="0"/>
    <x v="0"/>
  </r>
  <r>
    <s v="2024-05-20 17:50:33"/>
    <x v="11"/>
    <x v="31"/>
    <x v="0"/>
    <x v="1"/>
    <x v="1"/>
    <x v="0"/>
    <x v="1"/>
    <x v="1"/>
  </r>
  <r>
    <s v="2024-05-20 18:44:51"/>
    <x v="1"/>
    <x v="1"/>
    <x v="0"/>
    <x v="0"/>
    <x v="0"/>
    <x v="1"/>
    <x v="0"/>
    <x v="0"/>
  </r>
  <r>
    <s v="2024-05-20 19:18:14"/>
    <x v="1"/>
    <x v="4"/>
    <x v="0"/>
    <x v="0"/>
    <x v="0"/>
    <x v="1"/>
    <x v="0"/>
    <x v="0"/>
  </r>
  <r>
    <s v="2024-05-20 19:18:55"/>
    <x v="1"/>
    <x v="4"/>
    <x v="0"/>
    <x v="0"/>
    <x v="0"/>
    <x v="1"/>
    <x v="0"/>
    <x v="0"/>
  </r>
  <r>
    <s v="2024-05-20 20:02:00"/>
    <x v="12"/>
    <x v="21"/>
    <x v="0"/>
    <x v="0"/>
    <x v="1"/>
    <x v="0"/>
    <x v="1"/>
    <x v="0"/>
  </r>
  <r>
    <s v="2024-05-20 20:27:08"/>
    <x v="3"/>
    <x v="0"/>
    <x v="0"/>
    <x v="0"/>
    <x v="0"/>
    <x v="1"/>
    <x v="0"/>
    <x v="0"/>
  </r>
  <r>
    <s v="2024-05-20 20:37:04"/>
    <x v="11"/>
    <x v="24"/>
    <x v="0"/>
    <x v="0"/>
    <x v="0"/>
    <x v="1"/>
    <x v="1"/>
    <x v="0"/>
  </r>
  <r>
    <s v="2024-05-20 20:37:57"/>
    <x v="11"/>
    <x v="25"/>
    <x v="1"/>
    <x v="1"/>
    <x v="1"/>
    <x v="0"/>
    <x v="2"/>
    <x v="1"/>
  </r>
  <r>
    <s v="2024-05-20 21:11:24"/>
    <x v="1"/>
    <x v="1"/>
    <x v="0"/>
    <x v="0"/>
    <x v="0"/>
    <x v="1"/>
    <x v="0"/>
    <x v="0"/>
  </r>
  <r>
    <s v="2024-05-20 21:19:21"/>
    <x v="11"/>
    <x v="32"/>
    <x v="0"/>
    <x v="0"/>
    <x v="0"/>
    <x v="1"/>
    <x v="0"/>
    <x v="0"/>
  </r>
  <r>
    <s v="2024-05-20 21:20:41"/>
    <x v="11"/>
    <x v="19"/>
    <x v="0"/>
    <x v="0"/>
    <x v="0"/>
    <x v="1"/>
    <x v="0"/>
    <x v="0"/>
  </r>
  <r>
    <s v="2024-05-20 21:38:02"/>
    <x v="13"/>
    <x v="33"/>
    <x v="1"/>
    <x v="1"/>
    <x v="0"/>
    <x v="0"/>
    <x v="0"/>
    <x v="0"/>
  </r>
  <r>
    <s v="2024-05-20 23:00:41"/>
    <x v="4"/>
    <x v="3"/>
    <x v="0"/>
    <x v="3"/>
    <x v="0"/>
    <x v="3"/>
    <x v="3"/>
    <x v="0"/>
  </r>
  <r>
    <s v="2024-05-21 01:45:06"/>
    <x v="11"/>
    <x v="34"/>
    <x v="2"/>
    <x v="1"/>
    <x v="2"/>
    <x v="2"/>
    <x v="2"/>
    <x v="2"/>
  </r>
  <r>
    <s v="2024-05-21 09:00:32"/>
    <x v="11"/>
    <x v="25"/>
    <x v="1"/>
    <x v="1"/>
    <x v="3"/>
    <x v="2"/>
    <x v="1"/>
    <x v="1"/>
  </r>
  <r>
    <s v="2024-05-21 09:04:49"/>
    <x v="10"/>
    <x v="18"/>
    <x v="1"/>
    <x v="1"/>
    <x v="1"/>
    <x v="0"/>
    <x v="1"/>
    <x v="1"/>
  </r>
  <r>
    <s v="2024-05-21 09:57:59"/>
    <x v="12"/>
    <x v="21"/>
    <x v="0"/>
    <x v="0"/>
    <x v="0"/>
    <x v="1"/>
    <x v="0"/>
    <x v="0"/>
  </r>
  <r>
    <s v="2024-05-21 09:59:11"/>
    <x v="12"/>
    <x v="21"/>
    <x v="0"/>
    <x v="0"/>
    <x v="0"/>
    <x v="1"/>
    <x v="0"/>
    <x v="0"/>
  </r>
  <r>
    <s v="2024-05-21 12:38:24"/>
    <x v="13"/>
    <x v="33"/>
    <x v="0"/>
    <x v="1"/>
    <x v="0"/>
    <x v="0"/>
    <x v="0"/>
    <x v="0"/>
  </r>
  <r>
    <s v="2024-05-21 13:12:42"/>
    <x v="17"/>
    <x v="7"/>
    <x v="1"/>
    <x v="0"/>
    <x v="1"/>
    <x v="0"/>
    <x v="0"/>
    <x v="0"/>
  </r>
  <r>
    <s v="2024-05-21 14:02:28"/>
    <x v="15"/>
    <x v="35"/>
    <x v="0"/>
    <x v="0"/>
    <x v="0"/>
    <x v="1"/>
    <x v="0"/>
    <x v="0"/>
  </r>
  <r>
    <s v="2024-05-21 14:02:49"/>
    <x v="11"/>
    <x v="27"/>
    <x v="0"/>
    <x v="0"/>
    <x v="0"/>
    <x v="1"/>
    <x v="0"/>
    <x v="0"/>
  </r>
  <r>
    <s v="2024-05-21 14:03:56"/>
    <x v="11"/>
    <x v="25"/>
    <x v="0"/>
    <x v="0"/>
    <x v="0"/>
    <x v="1"/>
    <x v="0"/>
    <x v="0"/>
  </r>
  <r>
    <s v="2024-05-21 14:10:52"/>
    <x v="15"/>
    <x v="36"/>
    <x v="0"/>
    <x v="0"/>
    <x v="0"/>
    <x v="1"/>
    <x v="0"/>
    <x v="0"/>
  </r>
  <r>
    <s v="2024-05-21 14:29:00"/>
    <x v="18"/>
    <x v="22"/>
    <x v="0"/>
    <x v="0"/>
    <x v="0"/>
    <x v="1"/>
    <x v="0"/>
    <x v="0"/>
  </r>
  <r>
    <s v="2024-05-21 15:39:26"/>
    <x v="10"/>
    <x v="18"/>
    <x v="0"/>
    <x v="0"/>
    <x v="1"/>
    <x v="1"/>
    <x v="1"/>
    <x v="0"/>
  </r>
  <r>
    <s v="2024-05-21 15:45:46"/>
    <x v="7"/>
    <x v="7"/>
    <x v="0"/>
    <x v="0"/>
    <x v="0"/>
    <x v="1"/>
    <x v="0"/>
    <x v="0"/>
  </r>
  <r>
    <s v="2024-05-21 15:53:31"/>
    <x v="8"/>
    <x v="37"/>
    <x v="0"/>
    <x v="0"/>
    <x v="1"/>
    <x v="0"/>
    <x v="2"/>
    <x v="1"/>
  </r>
  <r>
    <s v="2024-05-21 16:08:51"/>
    <x v="16"/>
    <x v="38"/>
    <x v="0"/>
    <x v="0"/>
    <x v="0"/>
    <x v="1"/>
    <x v="0"/>
    <x v="0"/>
  </r>
  <r>
    <s v="2024-05-21 16:51:07"/>
    <x v="15"/>
    <x v="35"/>
    <x v="0"/>
    <x v="0"/>
    <x v="0"/>
    <x v="1"/>
    <x v="0"/>
    <x v="0"/>
  </r>
  <r>
    <s v="2024-05-21 17:44:08"/>
    <x v="8"/>
    <x v="16"/>
    <x v="0"/>
    <x v="0"/>
    <x v="0"/>
    <x v="1"/>
    <x v="0"/>
    <x v="0"/>
  </r>
  <r>
    <s v="2024-05-21 20:16:31"/>
    <x v="11"/>
    <x v="19"/>
    <x v="0"/>
    <x v="0"/>
    <x v="0"/>
    <x v="1"/>
    <x v="0"/>
    <x v="0"/>
  </r>
  <r>
    <s v="2024-05-21 20:17:43"/>
    <x v="11"/>
    <x v="19"/>
    <x v="1"/>
    <x v="1"/>
    <x v="1"/>
    <x v="0"/>
    <x v="1"/>
    <x v="1"/>
  </r>
  <r>
    <s v="2024-05-21 21:19:10"/>
    <x v="3"/>
    <x v="0"/>
    <x v="0"/>
    <x v="0"/>
    <x v="0"/>
    <x v="1"/>
    <x v="0"/>
    <x v="0"/>
  </r>
  <r>
    <s v="2024-05-22 08:25:37"/>
    <x v="8"/>
    <x v="16"/>
    <x v="0"/>
    <x v="1"/>
    <x v="0"/>
    <x v="1"/>
    <x v="0"/>
    <x v="1"/>
  </r>
  <r>
    <s v="2024-05-22 08:31:33"/>
    <x v="19"/>
    <x v="39"/>
    <x v="0"/>
    <x v="0"/>
    <x v="0"/>
    <x v="0"/>
    <x v="0"/>
    <x v="0"/>
  </r>
  <r>
    <s v="2024-05-22 08:47:16"/>
    <x v="7"/>
    <x v="14"/>
    <x v="4"/>
    <x v="4"/>
    <x v="4"/>
    <x v="4"/>
    <x v="3"/>
    <x v="2"/>
  </r>
  <r>
    <s v="2024-05-22 09:10:22"/>
    <x v="19"/>
    <x v="39"/>
    <x v="1"/>
    <x v="0"/>
    <x v="2"/>
    <x v="2"/>
    <x v="2"/>
    <x v="1"/>
  </r>
  <r>
    <s v="2024-05-22 09:14:31"/>
    <x v="19"/>
    <x v="39"/>
    <x v="0"/>
    <x v="1"/>
    <x v="1"/>
    <x v="0"/>
    <x v="1"/>
    <x v="1"/>
  </r>
  <r>
    <s v="2024-05-22 09:37:42"/>
    <x v="11"/>
    <x v="19"/>
    <x v="0"/>
    <x v="0"/>
    <x v="1"/>
    <x v="1"/>
    <x v="0"/>
    <x v="0"/>
  </r>
  <r>
    <s v="2024-05-22 09:40:47"/>
    <x v="11"/>
    <x v="19"/>
    <x v="0"/>
    <x v="0"/>
    <x v="1"/>
    <x v="1"/>
    <x v="0"/>
    <x v="0"/>
  </r>
  <r>
    <s v="2024-05-22 10:46:15"/>
    <x v="13"/>
    <x v="33"/>
    <x v="0"/>
    <x v="0"/>
    <x v="0"/>
    <x v="0"/>
    <x v="0"/>
    <x v="0"/>
  </r>
  <r>
    <s v="2024-05-22 12:14:11"/>
    <x v="11"/>
    <x v="25"/>
    <x v="1"/>
    <x v="1"/>
    <x v="4"/>
    <x v="0"/>
    <x v="2"/>
    <x v="2"/>
  </r>
  <r>
    <s v="2024-05-22 15:23:58"/>
    <x v="8"/>
    <x v="16"/>
    <x v="0"/>
    <x v="1"/>
    <x v="1"/>
    <x v="0"/>
    <x v="0"/>
    <x v="0"/>
  </r>
  <r>
    <s v="2024-05-22 15:24:43"/>
    <x v="8"/>
    <x v="12"/>
    <x v="1"/>
    <x v="1"/>
    <x v="1"/>
    <x v="0"/>
    <x v="0"/>
    <x v="0"/>
  </r>
  <r>
    <s v="2024-05-22 17:11:07"/>
    <x v="11"/>
    <x v="27"/>
    <x v="1"/>
    <x v="1"/>
    <x v="1"/>
    <x v="0"/>
    <x v="1"/>
    <x v="1"/>
  </r>
  <r>
    <s v="2024-05-22 17:25:53"/>
    <x v="13"/>
    <x v="33"/>
    <x v="0"/>
    <x v="1"/>
    <x v="1"/>
    <x v="1"/>
    <x v="0"/>
    <x v="0"/>
  </r>
  <r>
    <s v="2024-05-22 19:59:24"/>
    <x v="11"/>
    <x v="24"/>
    <x v="0"/>
    <x v="0"/>
    <x v="0"/>
    <x v="1"/>
    <x v="0"/>
    <x v="0"/>
  </r>
  <r>
    <s v="2024-05-23 08:05:20"/>
    <x v="19"/>
    <x v="40"/>
    <x v="0"/>
    <x v="0"/>
    <x v="0"/>
    <x v="1"/>
    <x v="0"/>
    <x v="0"/>
  </r>
  <r>
    <s v="2024-05-23 08:12:14"/>
    <x v="18"/>
    <x v="22"/>
    <x v="0"/>
    <x v="0"/>
    <x v="0"/>
    <x v="1"/>
    <x v="0"/>
    <x v="0"/>
  </r>
  <r>
    <s v="2024-05-23 09:58:08"/>
    <x v="1"/>
    <x v="4"/>
    <x v="0"/>
    <x v="0"/>
    <x v="0"/>
    <x v="1"/>
    <x v="0"/>
    <x v="0"/>
  </r>
  <r>
    <s v="2024-05-23 11:14:22"/>
    <x v="1"/>
    <x v="4"/>
    <x v="0"/>
    <x v="0"/>
    <x v="0"/>
    <x v="1"/>
    <x v="0"/>
    <x v="0"/>
  </r>
  <r>
    <s v="2024-05-23 11:14:51"/>
    <x v="1"/>
    <x v="4"/>
    <x v="0"/>
    <x v="0"/>
    <x v="0"/>
    <x v="1"/>
    <x v="0"/>
    <x v="0"/>
  </r>
  <r>
    <s v="2024-05-23 12:38:35"/>
    <x v="20"/>
    <x v="41"/>
    <x v="0"/>
    <x v="0"/>
    <x v="0"/>
    <x v="1"/>
    <x v="0"/>
    <x v="0"/>
  </r>
  <r>
    <s v="2024-05-23 13:00:48"/>
    <x v="15"/>
    <x v="29"/>
    <x v="0"/>
    <x v="0"/>
    <x v="1"/>
    <x v="0"/>
    <x v="1"/>
    <x v="1"/>
  </r>
  <r>
    <s v="2024-05-23 13:43:25"/>
    <x v="20"/>
    <x v="42"/>
    <x v="1"/>
    <x v="1"/>
    <x v="1"/>
    <x v="3"/>
    <x v="0"/>
    <x v="0"/>
  </r>
  <r>
    <s v="2024-05-23 15:32:09"/>
    <x v="20"/>
    <x v="43"/>
    <x v="2"/>
    <x v="2"/>
    <x v="4"/>
    <x v="4"/>
    <x v="3"/>
    <x v="3"/>
  </r>
  <r>
    <s v="2024-05-23 16:28:16"/>
    <x v="20"/>
    <x v="44"/>
    <x v="0"/>
    <x v="0"/>
    <x v="0"/>
    <x v="1"/>
    <x v="1"/>
    <x v="0"/>
  </r>
  <r>
    <s v="2024-05-23 16:50:05"/>
    <x v="7"/>
    <x v="11"/>
    <x v="1"/>
    <x v="1"/>
    <x v="1"/>
    <x v="0"/>
    <x v="1"/>
    <x v="1"/>
  </r>
  <r>
    <s v="2024-05-23 16:51:09"/>
    <x v="7"/>
    <x v="3"/>
    <x v="1"/>
    <x v="0"/>
    <x v="1"/>
    <x v="0"/>
    <x v="1"/>
    <x v="1"/>
  </r>
  <r>
    <s v="2024-05-23 17:57:51"/>
    <x v="20"/>
    <x v="41"/>
    <x v="0"/>
    <x v="0"/>
    <x v="0"/>
    <x v="0"/>
    <x v="1"/>
    <x v="0"/>
  </r>
  <r>
    <s v="2024-05-23 18:16:31"/>
    <x v="20"/>
    <x v="41"/>
    <x v="1"/>
    <x v="1"/>
    <x v="2"/>
    <x v="2"/>
    <x v="2"/>
    <x v="2"/>
  </r>
  <r>
    <s v="2024-05-23 22:14:46"/>
    <x v="8"/>
    <x v="16"/>
    <x v="1"/>
    <x v="1"/>
    <x v="1"/>
    <x v="0"/>
    <x v="1"/>
    <x v="1"/>
  </r>
  <r>
    <s v="2024-05-24 09:40:59"/>
    <x v="8"/>
    <x v="16"/>
    <x v="0"/>
    <x v="0"/>
    <x v="0"/>
    <x v="1"/>
    <x v="0"/>
    <x v="0"/>
  </r>
  <r>
    <s v="2024-05-24 10:41:11"/>
    <x v="18"/>
    <x v="22"/>
    <x v="0"/>
    <x v="0"/>
    <x v="0"/>
    <x v="1"/>
    <x v="0"/>
    <x v="0"/>
  </r>
  <r>
    <s v="2024-05-24 13:25:27"/>
    <x v="6"/>
    <x v="45"/>
    <x v="1"/>
    <x v="1"/>
    <x v="1"/>
    <x v="2"/>
    <x v="1"/>
    <x v="1"/>
  </r>
  <r>
    <s v="2024-05-24 13:25:59"/>
    <x v="19"/>
    <x v="46"/>
    <x v="0"/>
    <x v="0"/>
    <x v="0"/>
    <x v="1"/>
    <x v="0"/>
    <x v="0"/>
  </r>
  <r>
    <s v="2024-05-24 15:53:10"/>
    <x v="20"/>
    <x v="43"/>
    <x v="0"/>
    <x v="0"/>
    <x v="0"/>
    <x v="1"/>
    <x v="1"/>
    <x v="0"/>
  </r>
  <r>
    <s v="2024-05-24 16:26:36"/>
    <x v="19"/>
    <x v="47"/>
    <x v="4"/>
    <x v="4"/>
    <x v="4"/>
    <x v="4"/>
    <x v="3"/>
    <x v="3"/>
  </r>
  <r>
    <s v="2024-05-24 16:28:07"/>
    <x v="19"/>
    <x v="47"/>
    <x v="4"/>
    <x v="4"/>
    <x v="4"/>
    <x v="4"/>
    <x v="3"/>
    <x v="3"/>
  </r>
  <r>
    <s v="2024-05-24 18:40:13"/>
    <x v="6"/>
    <x v="45"/>
    <x v="0"/>
    <x v="0"/>
    <x v="0"/>
    <x v="1"/>
    <x v="0"/>
    <x v="0"/>
  </r>
  <r>
    <s v="2024-05-24 18:44:37"/>
    <x v="11"/>
    <x v="25"/>
    <x v="0"/>
    <x v="0"/>
    <x v="0"/>
    <x v="1"/>
    <x v="0"/>
    <x v="0"/>
  </r>
  <r>
    <s v="2024-05-26 12:59:08"/>
    <x v="20"/>
    <x v="48"/>
    <x v="4"/>
    <x v="4"/>
    <x v="2"/>
    <x v="4"/>
    <x v="2"/>
    <x v="2"/>
  </r>
  <r>
    <s v="2024-05-27 13:35:17"/>
    <x v="11"/>
    <x v="32"/>
    <x v="0"/>
    <x v="0"/>
    <x v="0"/>
    <x v="1"/>
    <x v="0"/>
    <x v="0"/>
  </r>
  <r>
    <s v="2024-05-27 13:42:34"/>
    <x v="11"/>
    <x v="20"/>
    <x v="1"/>
    <x v="1"/>
    <x v="1"/>
    <x v="0"/>
    <x v="1"/>
    <x v="1"/>
  </r>
  <r>
    <s v="2024-05-27 14:01:08"/>
    <x v="11"/>
    <x v="32"/>
    <x v="1"/>
    <x v="1"/>
    <x v="0"/>
    <x v="1"/>
    <x v="1"/>
    <x v="0"/>
  </r>
  <r>
    <s v="2024-05-27 15:39:24"/>
    <x v="10"/>
    <x v="8"/>
    <x v="0"/>
    <x v="0"/>
    <x v="0"/>
    <x v="0"/>
    <x v="0"/>
    <x v="0"/>
  </r>
  <r>
    <s v="2024-05-27 17:36:49"/>
    <x v="16"/>
    <x v="49"/>
    <x v="1"/>
    <x v="0"/>
    <x v="1"/>
    <x v="0"/>
    <x v="1"/>
    <x v="1"/>
  </r>
  <r>
    <s v="2024-05-27 18:28:36"/>
    <x v="4"/>
    <x v="3"/>
    <x v="0"/>
    <x v="0"/>
    <x v="0"/>
    <x v="1"/>
    <x v="0"/>
    <x v="0"/>
  </r>
  <r>
    <s v="2024-05-27 19:00:17"/>
    <x v="19"/>
    <x v="40"/>
    <x v="0"/>
    <x v="0"/>
    <x v="0"/>
    <x v="1"/>
    <x v="0"/>
    <x v="0"/>
  </r>
  <r>
    <s v="2024-05-27 19:05:06"/>
    <x v="19"/>
    <x v="47"/>
    <x v="0"/>
    <x v="0"/>
    <x v="0"/>
    <x v="1"/>
    <x v="0"/>
    <x v="0"/>
  </r>
  <r>
    <s v="2024-05-27 20:26:35"/>
    <x v="19"/>
    <x v="50"/>
    <x v="0"/>
    <x v="0"/>
    <x v="1"/>
    <x v="0"/>
    <x v="0"/>
    <x v="1"/>
  </r>
  <r>
    <s v="2024-05-27 20:33:22"/>
    <x v="11"/>
    <x v="20"/>
    <x v="1"/>
    <x v="0"/>
    <x v="1"/>
    <x v="0"/>
    <x v="1"/>
    <x v="1"/>
  </r>
  <r>
    <s v="2024-05-27 20:36:05"/>
    <x v="11"/>
    <x v="19"/>
    <x v="1"/>
    <x v="0"/>
    <x v="1"/>
    <x v="0"/>
    <x v="1"/>
    <x v="0"/>
  </r>
  <r>
    <s v="2024-05-27 20:38:45"/>
    <x v="19"/>
    <x v="39"/>
    <x v="1"/>
    <x v="0"/>
    <x v="1"/>
    <x v="0"/>
    <x v="1"/>
    <x v="1"/>
  </r>
  <r>
    <s v="2024-05-27 20:44:28"/>
    <x v="11"/>
    <x v="20"/>
    <x v="1"/>
    <x v="0"/>
    <x v="0"/>
    <x v="1"/>
    <x v="1"/>
    <x v="0"/>
  </r>
  <r>
    <s v="2024-05-27 22:07:08"/>
    <x v="19"/>
    <x v="40"/>
    <x v="0"/>
    <x v="0"/>
    <x v="0"/>
    <x v="1"/>
    <x v="1"/>
    <x v="0"/>
  </r>
  <r>
    <s v="2024-05-27 22:43:56"/>
    <x v="19"/>
    <x v="46"/>
    <x v="1"/>
    <x v="1"/>
    <x v="0"/>
    <x v="0"/>
    <x v="0"/>
    <x v="0"/>
  </r>
  <r>
    <s v="2024-05-28 06:54:41"/>
    <x v="13"/>
    <x v="51"/>
    <x v="1"/>
    <x v="0"/>
    <x v="0"/>
    <x v="1"/>
    <x v="1"/>
    <x v="0"/>
  </r>
  <r>
    <s v="2024-05-28 06:59:54"/>
    <x v="19"/>
    <x v="50"/>
    <x v="0"/>
    <x v="0"/>
    <x v="0"/>
    <x v="1"/>
    <x v="0"/>
    <x v="0"/>
  </r>
  <r>
    <s v="2024-05-28 07:42:27"/>
    <x v="1"/>
    <x v="4"/>
    <x v="0"/>
    <x v="0"/>
    <x v="0"/>
    <x v="1"/>
    <x v="0"/>
    <x v="0"/>
  </r>
  <r>
    <s v="2024-05-28 07:54:33"/>
    <x v="21"/>
    <x v="52"/>
    <x v="0"/>
    <x v="0"/>
    <x v="1"/>
    <x v="1"/>
    <x v="2"/>
    <x v="1"/>
  </r>
  <r>
    <s v="2024-05-28 08:03:51"/>
    <x v="9"/>
    <x v="53"/>
    <x v="0"/>
    <x v="0"/>
    <x v="0"/>
    <x v="1"/>
    <x v="1"/>
    <x v="0"/>
  </r>
  <r>
    <s v="2024-05-28 08:40:49"/>
    <x v="8"/>
    <x v="16"/>
    <x v="0"/>
    <x v="0"/>
    <x v="0"/>
    <x v="1"/>
    <x v="1"/>
    <x v="1"/>
  </r>
  <r>
    <s v="2024-05-28 08:41:35"/>
    <x v="2"/>
    <x v="54"/>
    <x v="1"/>
    <x v="1"/>
    <x v="1"/>
    <x v="0"/>
    <x v="2"/>
    <x v="1"/>
  </r>
  <r>
    <s v="2024-05-28 08:42:29"/>
    <x v="9"/>
    <x v="55"/>
    <x v="1"/>
    <x v="0"/>
    <x v="0"/>
    <x v="1"/>
    <x v="1"/>
    <x v="1"/>
  </r>
  <r>
    <s v="2024-05-28 08:43:56"/>
    <x v="15"/>
    <x v="56"/>
    <x v="0"/>
    <x v="0"/>
    <x v="0"/>
    <x v="1"/>
    <x v="0"/>
    <x v="0"/>
  </r>
  <r>
    <s v="2024-05-28 08:44:45"/>
    <x v="14"/>
    <x v="57"/>
    <x v="0"/>
    <x v="0"/>
    <x v="0"/>
    <x v="1"/>
    <x v="1"/>
    <x v="0"/>
  </r>
  <r>
    <s v="2024-05-28 08:45:04"/>
    <x v="12"/>
    <x v="21"/>
    <x v="0"/>
    <x v="0"/>
    <x v="0"/>
    <x v="1"/>
    <x v="0"/>
    <x v="0"/>
  </r>
  <r>
    <s v="2024-05-28 08:45:27"/>
    <x v="2"/>
    <x v="22"/>
    <x v="0"/>
    <x v="1"/>
    <x v="0"/>
    <x v="0"/>
    <x v="1"/>
    <x v="1"/>
  </r>
  <r>
    <s v="2024-05-28 08:46:16"/>
    <x v="12"/>
    <x v="23"/>
    <x v="0"/>
    <x v="0"/>
    <x v="1"/>
    <x v="1"/>
    <x v="1"/>
    <x v="1"/>
  </r>
  <r>
    <s v="2024-05-28 08:47:03"/>
    <x v="2"/>
    <x v="58"/>
    <x v="0"/>
    <x v="1"/>
    <x v="1"/>
    <x v="0"/>
    <x v="2"/>
    <x v="1"/>
  </r>
  <r>
    <s v="2024-05-28 08:47:32"/>
    <x v="12"/>
    <x v="21"/>
    <x v="0"/>
    <x v="0"/>
    <x v="0"/>
    <x v="1"/>
    <x v="0"/>
    <x v="0"/>
  </r>
  <r>
    <s v="2024-05-28 08:48:59"/>
    <x v="14"/>
    <x v="59"/>
    <x v="2"/>
    <x v="2"/>
    <x v="4"/>
    <x v="0"/>
    <x v="1"/>
    <x v="2"/>
  </r>
  <r>
    <s v="2024-05-28 08:49:24"/>
    <x v="14"/>
    <x v="57"/>
    <x v="0"/>
    <x v="0"/>
    <x v="0"/>
    <x v="0"/>
    <x v="0"/>
    <x v="0"/>
  </r>
  <r>
    <s v="2024-05-28 08:50:19"/>
    <x v="14"/>
    <x v="60"/>
    <x v="0"/>
    <x v="0"/>
    <x v="0"/>
    <x v="1"/>
    <x v="1"/>
    <x v="0"/>
  </r>
  <r>
    <s v="2024-05-28 08:51:31"/>
    <x v="9"/>
    <x v="55"/>
    <x v="0"/>
    <x v="0"/>
    <x v="0"/>
    <x v="1"/>
    <x v="0"/>
    <x v="0"/>
  </r>
  <r>
    <s v="2024-05-28 08:51:41"/>
    <x v="15"/>
    <x v="56"/>
    <x v="0"/>
    <x v="0"/>
    <x v="0"/>
    <x v="1"/>
    <x v="1"/>
    <x v="0"/>
  </r>
  <r>
    <s v="2024-05-28 08:52:10"/>
    <x v="9"/>
    <x v="61"/>
    <x v="0"/>
    <x v="0"/>
    <x v="0"/>
    <x v="1"/>
    <x v="0"/>
    <x v="0"/>
  </r>
  <r>
    <s v="2024-05-28 08:52:39"/>
    <x v="18"/>
    <x v="54"/>
    <x v="0"/>
    <x v="0"/>
    <x v="0"/>
    <x v="1"/>
    <x v="0"/>
    <x v="0"/>
  </r>
  <r>
    <s v="2024-05-28 08:52:57"/>
    <x v="14"/>
    <x v="62"/>
    <x v="4"/>
    <x v="3"/>
    <x v="4"/>
    <x v="4"/>
    <x v="3"/>
    <x v="3"/>
  </r>
  <r>
    <s v="2024-05-28 08:53:10"/>
    <x v="9"/>
    <x v="55"/>
    <x v="0"/>
    <x v="0"/>
    <x v="0"/>
    <x v="1"/>
    <x v="0"/>
    <x v="0"/>
  </r>
  <r>
    <s v="2024-05-28 08:53:37"/>
    <x v="15"/>
    <x v="36"/>
    <x v="0"/>
    <x v="0"/>
    <x v="0"/>
    <x v="1"/>
    <x v="1"/>
    <x v="0"/>
  </r>
  <r>
    <s v="2024-05-28 08:54:04"/>
    <x v="12"/>
    <x v="21"/>
    <x v="0"/>
    <x v="0"/>
    <x v="0"/>
    <x v="1"/>
    <x v="0"/>
    <x v="0"/>
  </r>
  <r>
    <s v="2024-05-28 08:54:45"/>
    <x v="14"/>
    <x v="57"/>
    <x v="1"/>
    <x v="1"/>
    <x v="0"/>
    <x v="0"/>
    <x v="0"/>
    <x v="0"/>
  </r>
  <r>
    <s v="2024-05-28 08:55:11"/>
    <x v="14"/>
    <x v="59"/>
    <x v="2"/>
    <x v="1"/>
    <x v="2"/>
    <x v="4"/>
    <x v="1"/>
    <x v="3"/>
  </r>
  <r>
    <s v="2024-05-28 08:55:12"/>
    <x v="9"/>
    <x v="61"/>
    <x v="0"/>
    <x v="0"/>
    <x v="0"/>
    <x v="0"/>
    <x v="1"/>
    <x v="0"/>
  </r>
  <r>
    <s v="2024-05-28 08:56:05"/>
    <x v="14"/>
    <x v="63"/>
    <x v="0"/>
    <x v="1"/>
    <x v="0"/>
    <x v="1"/>
    <x v="0"/>
    <x v="0"/>
  </r>
  <r>
    <s v="2024-05-28 08:56:37"/>
    <x v="7"/>
    <x v="3"/>
    <x v="0"/>
    <x v="0"/>
    <x v="0"/>
    <x v="1"/>
    <x v="0"/>
    <x v="0"/>
  </r>
  <r>
    <s v="2024-05-28 08:58:52"/>
    <x v="12"/>
    <x v="21"/>
    <x v="0"/>
    <x v="0"/>
    <x v="1"/>
    <x v="1"/>
    <x v="2"/>
    <x v="0"/>
  </r>
  <r>
    <s v="2024-05-28 09:01:37"/>
    <x v="9"/>
    <x v="61"/>
    <x v="0"/>
    <x v="0"/>
    <x v="0"/>
    <x v="1"/>
    <x v="1"/>
    <x v="0"/>
  </r>
  <r>
    <s v="2024-05-28 09:01:41"/>
    <x v="1"/>
    <x v="4"/>
    <x v="0"/>
    <x v="0"/>
    <x v="0"/>
    <x v="1"/>
    <x v="0"/>
    <x v="0"/>
  </r>
  <r>
    <s v="2024-05-28 09:01:44"/>
    <x v="7"/>
    <x v="11"/>
    <x v="0"/>
    <x v="1"/>
    <x v="0"/>
    <x v="0"/>
    <x v="0"/>
    <x v="0"/>
  </r>
  <r>
    <s v="2024-05-28 09:01:49"/>
    <x v="4"/>
    <x v="7"/>
    <x v="0"/>
    <x v="0"/>
    <x v="0"/>
    <x v="1"/>
    <x v="1"/>
    <x v="0"/>
  </r>
  <r>
    <s v="2024-05-28 09:02:18"/>
    <x v="9"/>
    <x v="61"/>
    <x v="0"/>
    <x v="1"/>
    <x v="0"/>
    <x v="1"/>
    <x v="0"/>
    <x v="0"/>
  </r>
  <r>
    <s v="2024-05-28 09:02:44"/>
    <x v="5"/>
    <x v="5"/>
    <x v="0"/>
    <x v="0"/>
    <x v="1"/>
    <x v="1"/>
    <x v="1"/>
    <x v="0"/>
  </r>
  <r>
    <s v="2024-05-28 09:02:54"/>
    <x v="8"/>
    <x v="37"/>
    <x v="0"/>
    <x v="0"/>
    <x v="0"/>
    <x v="1"/>
    <x v="0"/>
    <x v="0"/>
  </r>
  <r>
    <s v="2024-05-28 09:02:55"/>
    <x v="9"/>
    <x v="55"/>
    <x v="0"/>
    <x v="0"/>
    <x v="0"/>
    <x v="1"/>
    <x v="1"/>
    <x v="0"/>
  </r>
  <r>
    <s v="2024-05-28 09:03:00"/>
    <x v="9"/>
    <x v="53"/>
    <x v="0"/>
    <x v="0"/>
    <x v="0"/>
    <x v="1"/>
    <x v="0"/>
    <x v="0"/>
  </r>
  <r>
    <s v="2024-05-28 09:04:10"/>
    <x v="8"/>
    <x v="16"/>
    <x v="0"/>
    <x v="0"/>
    <x v="0"/>
    <x v="1"/>
    <x v="0"/>
    <x v="0"/>
  </r>
  <r>
    <s v="2024-05-28 09:08:54"/>
    <x v="9"/>
    <x v="13"/>
    <x v="0"/>
    <x v="0"/>
    <x v="0"/>
    <x v="1"/>
    <x v="0"/>
    <x v="0"/>
  </r>
  <r>
    <s v="2024-05-28 09:09:46"/>
    <x v="4"/>
    <x v="15"/>
    <x v="0"/>
    <x v="0"/>
    <x v="1"/>
    <x v="0"/>
    <x v="2"/>
    <x v="0"/>
  </r>
  <r>
    <s v="2024-05-28 09:10:47"/>
    <x v="8"/>
    <x v="37"/>
    <x v="1"/>
    <x v="0"/>
    <x v="1"/>
    <x v="0"/>
    <x v="1"/>
    <x v="1"/>
  </r>
  <r>
    <s v="2024-05-28 09:10:49"/>
    <x v="6"/>
    <x v="45"/>
    <x v="2"/>
    <x v="1"/>
    <x v="2"/>
    <x v="2"/>
    <x v="2"/>
    <x v="2"/>
  </r>
  <r>
    <s v="2024-05-28 09:11:37"/>
    <x v="19"/>
    <x v="46"/>
    <x v="0"/>
    <x v="0"/>
    <x v="0"/>
    <x v="1"/>
    <x v="0"/>
    <x v="0"/>
  </r>
  <r>
    <s v="2024-05-28 09:11:40"/>
    <x v="12"/>
    <x v="21"/>
    <x v="2"/>
    <x v="0"/>
    <x v="2"/>
    <x v="0"/>
    <x v="2"/>
    <x v="1"/>
  </r>
  <r>
    <s v="2024-05-28 09:12:41"/>
    <x v="8"/>
    <x v="37"/>
    <x v="0"/>
    <x v="0"/>
    <x v="1"/>
    <x v="1"/>
    <x v="0"/>
    <x v="0"/>
  </r>
  <r>
    <s v="2024-05-28 09:14:11"/>
    <x v="12"/>
    <x v="21"/>
    <x v="0"/>
    <x v="0"/>
    <x v="0"/>
    <x v="1"/>
    <x v="0"/>
    <x v="0"/>
  </r>
  <r>
    <s v="2024-05-28 09:15:52"/>
    <x v="8"/>
    <x v="12"/>
    <x v="1"/>
    <x v="1"/>
    <x v="0"/>
    <x v="0"/>
    <x v="0"/>
    <x v="0"/>
  </r>
  <r>
    <s v="2024-05-28 09:16:07"/>
    <x v="9"/>
    <x v="55"/>
    <x v="0"/>
    <x v="0"/>
    <x v="0"/>
    <x v="1"/>
    <x v="1"/>
    <x v="0"/>
  </r>
  <r>
    <s v="2024-05-28 09:19:09"/>
    <x v="13"/>
    <x v="51"/>
    <x v="1"/>
    <x v="0"/>
    <x v="0"/>
    <x v="1"/>
    <x v="0"/>
    <x v="0"/>
  </r>
  <r>
    <s v="2024-05-28 09:19:57"/>
    <x v="8"/>
    <x v="37"/>
    <x v="0"/>
    <x v="0"/>
    <x v="0"/>
    <x v="0"/>
    <x v="0"/>
    <x v="0"/>
  </r>
  <r>
    <s v="2024-05-28 09:22:24"/>
    <x v="2"/>
    <x v="58"/>
    <x v="1"/>
    <x v="1"/>
    <x v="0"/>
    <x v="3"/>
    <x v="1"/>
    <x v="1"/>
  </r>
  <r>
    <s v="2024-05-28 09:26:04"/>
    <x v="5"/>
    <x v="6"/>
    <x v="1"/>
    <x v="0"/>
    <x v="1"/>
    <x v="0"/>
    <x v="1"/>
    <x v="1"/>
  </r>
  <r>
    <s v="2024-05-28 09:26:26"/>
    <x v="16"/>
    <x v="38"/>
    <x v="0"/>
    <x v="0"/>
    <x v="0"/>
    <x v="1"/>
    <x v="0"/>
    <x v="0"/>
  </r>
  <r>
    <s v="2024-05-28 09:31:19"/>
    <x v="7"/>
    <x v="7"/>
    <x v="0"/>
    <x v="0"/>
    <x v="0"/>
    <x v="1"/>
    <x v="0"/>
    <x v="0"/>
  </r>
  <r>
    <s v="2024-05-28 09:33:31"/>
    <x v="16"/>
    <x v="30"/>
    <x v="0"/>
    <x v="0"/>
    <x v="0"/>
    <x v="1"/>
    <x v="0"/>
    <x v="0"/>
  </r>
  <r>
    <s v="2024-05-28 09:34:04"/>
    <x v="22"/>
    <x v="64"/>
    <x v="0"/>
    <x v="0"/>
    <x v="0"/>
    <x v="1"/>
    <x v="0"/>
    <x v="1"/>
  </r>
  <r>
    <s v="2024-05-28 09:34:37"/>
    <x v="9"/>
    <x v="55"/>
    <x v="1"/>
    <x v="0"/>
    <x v="1"/>
    <x v="0"/>
    <x v="0"/>
    <x v="0"/>
  </r>
  <r>
    <s v="2024-05-28 09:35:06"/>
    <x v="22"/>
    <x v="65"/>
    <x v="0"/>
    <x v="0"/>
    <x v="0"/>
    <x v="1"/>
    <x v="0"/>
    <x v="0"/>
  </r>
  <r>
    <s v="2024-05-28 09:35:33"/>
    <x v="14"/>
    <x v="63"/>
    <x v="2"/>
    <x v="2"/>
    <x v="0"/>
    <x v="0"/>
    <x v="2"/>
    <x v="1"/>
  </r>
  <r>
    <s v="2024-05-28 09:35:45"/>
    <x v="16"/>
    <x v="49"/>
    <x v="0"/>
    <x v="0"/>
    <x v="0"/>
    <x v="1"/>
    <x v="1"/>
    <x v="1"/>
  </r>
  <r>
    <s v="2024-05-28 09:36:46"/>
    <x v="9"/>
    <x v="66"/>
    <x v="0"/>
    <x v="0"/>
    <x v="0"/>
    <x v="1"/>
    <x v="0"/>
    <x v="0"/>
  </r>
  <r>
    <s v="2024-05-28 09:39:51"/>
    <x v="7"/>
    <x v="14"/>
    <x v="0"/>
    <x v="0"/>
    <x v="0"/>
    <x v="1"/>
    <x v="1"/>
    <x v="0"/>
  </r>
  <r>
    <s v="2024-05-28 09:42:18"/>
    <x v="9"/>
    <x v="61"/>
    <x v="1"/>
    <x v="1"/>
    <x v="0"/>
    <x v="0"/>
    <x v="0"/>
    <x v="1"/>
  </r>
  <r>
    <s v="2024-05-28 09:51:43"/>
    <x v="4"/>
    <x v="33"/>
    <x v="0"/>
    <x v="0"/>
    <x v="0"/>
    <x v="1"/>
    <x v="0"/>
    <x v="0"/>
  </r>
  <r>
    <s v="2024-05-28 09:52:38"/>
    <x v="22"/>
    <x v="64"/>
    <x v="0"/>
    <x v="0"/>
    <x v="1"/>
    <x v="0"/>
    <x v="1"/>
    <x v="0"/>
  </r>
  <r>
    <s v="2024-05-28 09:53:26"/>
    <x v="9"/>
    <x v="53"/>
    <x v="0"/>
    <x v="0"/>
    <x v="0"/>
    <x v="1"/>
    <x v="0"/>
    <x v="0"/>
  </r>
  <r>
    <s v="2024-05-28 09:56:51"/>
    <x v="2"/>
    <x v="67"/>
    <x v="0"/>
    <x v="0"/>
    <x v="1"/>
    <x v="1"/>
    <x v="1"/>
    <x v="0"/>
  </r>
  <r>
    <s v="2024-05-28 10:00:22"/>
    <x v="8"/>
    <x v="16"/>
    <x v="0"/>
    <x v="0"/>
    <x v="0"/>
    <x v="1"/>
    <x v="1"/>
    <x v="0"/>
  </r>
  <r>
    <s v="2024-05-28 10:02:27"/>
    <x v="4"/>
    <x v="7"/>
    <x v="0"/>
    <x v="0"/>
    <x v="0"/>
    <x v="1"/>
    <x v="0"/>
    <x v="0"/>
  </r>
  <r>
    <s v="2024-05-28 10:04:09"/>
    <x v="14"/>
    <x v="28"/>
    <x v="0"/>
    <x v="0"/>
    <x v="1"/>
    <x v="0"/>
    <x v="0"/>
    <x v="0"/>
  </r>
  <r>
    <s v="2024-05-28 10:07:21"/>
    <x v="8"/>
    <x v="37"/>
    <x v="0"/>
    <x v="0"/>
    <x v="1"/>
    <x v="1"/>
    <x v="0"/>
    <x v="0"/>
  </r>
  <r>
    <s v="2024-05-28 10:07:28"/>
    <x v="9"/>
    <x v="66"/>
    <x v="0"/>
    <x v="0"/>
    <x v="0"/>
    <x v="1"/>
    <x v="0"/>
    <x v="0"/>
  </r>
  <r>
    <s v="2024-05-28 10:08:13"/>
    <x v="14"/>
    <x v="62"/>
    <x v="0"/>
    <x v="0"/>
    <x v="0"/>
    <x v="1"/>
    <x v="1"/>
    <x v="0"/>
  </r>
  <r>
    <s v="2024-05-28 10:08:58"/>
    <x v="14"/>
    <x v="68"/>
    <x v="0"/>
    <x v="0"/>
    <x v="0"/>
    <x v="1"/>
    <x v="1"/>
    <x v="0"/>
  </r>
  <r>
    <s v="2024-05-28 10:10:24"/>
    <x v="8"/>
    <x v="37"/>
    <x v="0"/>
    <x v="0"/>
    <x v="0"/>
    <x v="1"/>
    <x v="0"/>
    <x v="0"/>
  </r>
  <r>
    <s v="2024-05-28 10:13:32"/>
    <x v="19"/>
    <x v="50"/>
    <x v="0"/>
    <x v="0"/>
    <x v="0"/>
    <x v="1"/>
    <x v="0"/>
    <x v="0"/>
  </r>
  <r>
    <s v="2024-05-28 10:13:32"/>
    <x v="14"/>
    <x v="28"/>
    <x v="0"/>
    <x v="0"/>
    <x v="0"/>
    <x v="1"/>
    <x v="1"/>
    <x v="0"/>
  </r>
  <r>
    <s v="2024-05-28 10:15:40"/>
    <x v="5"/>
    <x v="8"/>
    <x v="0"/>
    <x v="0"/>
    <x v="1"/>
    <x v="0"/>
    <x v="1"/>
    <x v="0"/>
  </r>
  <r>
    <s v="2024-05-28 10:15:55"/>
    <x v="9"/>
    <x v="55"/>
    <x v="0"/>
    <x v="0"/>
    <x v="0"/>
    <x v="1"/>
    <x v="0"/>
    <x v="0"/>
  </r>
  <r>
    <s v="2024-05-28 10:16:46"/>
    <x v="9"/>
    <x v="55"/>
    <x v="1"/>
    <x v="0"/>
    <x v="1"/>
    <x v="1"/>
    <x v="0"/>
    <x v="0"/>
  </r>
  <r>
    <s v="2024-05-28 10:19:12"/>
    <x v="8"/>
    <x v="37"/>
    <x v="0"/>
    <x v="0"/>
    <x v="1"/>
    <x v="0"/>
    <x v="2"/>
    <x v="0"/>
  </r>
  <r>
    <s v="2024-05-28 10:19:58"/>
    <x v="19"/>
    <x v="39"/>
    <x v="0"/>
    <x v="0"/>
    <x v="0"/>
    <x v="1"/>
    <x v="0"/>
    <x v="0"/>
  </r>
  <r>
    <s v="2024-05-28 10:20:40"/>
    <x v="8"/>
    <x v="37"/>
    <x v="0"/>
    <x v="0"/>
    <x v="1"/>
    <x v="2"/>
    <x v="2"/>
    <x v="1"/>
  </r>
  <r>
    <s v="2024-05-28 10:22:45"/>
    <x v="16"/>
    <x v="30"/>
    <x v="0"/>
    <x v="1"/>
    <x v="1"/>
    <x v="0"/>
    <x v="0"/>
    <x v="0"/>
  </r>
  <r>
    <s v="2024-05-28 10:29:57"/>
    <x v="8"/>
    <x v="12"/>
    <x v="0"/>
    <x v="1"/>
    <x v="0"/>
    <x v="1"/>
    <x v="0"/>
    <x v="0"/>
  </r>
  <r>
    <s v="2024-05-28 10:30:58"/>
    <x v="22"/>
    <x v="64"/>
    <x v="0"/>
    <x v="0"/>
    <x v="0"/>
    <x v="1"/>
    <x v="0"/>
    <x v="0"/>
  </r>
  <r>
    <s v="2024-05-28 10:33:30"/>
    <x v="23"/>
    <x v="8"/>
    <x v="0"/>
    <x v="0"/>
    <x v="0"/>
    <x v="1"/>
    <x v="0"/>
    <x v="0"/>
  </r>
  <r>
    <s v="2024-05-28 10:35:06"/>
    <x v="7"/>
    <x v="7"/>
    <x v="0"/>
    <x v="0"/>
    <x v="0"/>
    <x v="1"/>
    <x v="0"/>
    <x v="0"/>
  </r>
  <r>
    <s v="2024-05-28 10:35:32"/>
    <x v="14"/>
    <x v="68"/>
    <x v="0"/>
    <x v="0"/>
    <x v="1"/>
    <x v="1"/>
    <x v="2"/>
    <x v="0"/>
  </r>
  <r>
    <s v="2024-05-28 10:43:56"/>
    <x v="22"/>
    <x v="65"/>
    <x v="2"/>
    <x v="1"/>
    <x v="2"/>
    <x v="0"/>
    <x v="1"/>
    <x v="1"/>
  </r>
  <r>
    <s v="2024-05-28 10:53:00"/>
    <x v="20"/>
    <x v="44"/>
    <x v="0"/>
    <x v="0"/>
    <x v="0"/>
    <x v="1"/>
    <x v="0"/>
    <x v="0"/>
  </r>
  <r>
    <s v="2024-05-28 10:54:53"/>
    <x v="9"/>
    <x v="55"/>
    <x v="2"/>
    <x v="2"/>
    <x v="1"/>
    <x v="2"/>
    <x v="3"/>
    <x v="2"/>
  </r>
  <r>
    <s v="2024-05-28 10:56:43"/>
    <x v="9"/>
    <x v="55"/>
    <x v="0"/>
    <x v="0"/>
    <x v="0"/>
    <x v="1"/>
    <x v="0"/>
    <x v="0"/>
  </r>
  <r>
    <s v="2024-05-28 10:57:06"/>
    <x v="9"/>
    <x v="66"/>
    <x v="0"/>
    <x v="0"/>
    <x v="0"/>
    <x v="0"/>
    <x v="1"/>
    <x v="0"/>
  </r>
  <r>
    <s v="2024-05-28 10:57:07"/>
    <x v="9"/>
    <x v="53"/>
    <x v="0"/>
    <x v="0"/>
    <x v="0"/>
    <x v="1"/>
    <x v="0"/>
    <x v="0"/>
  </r>
  <r>
    <s v="2024-05-28 11:04:06"/>
    <x v="5"/>
    <x v="8"/>
    <x v="1"/>
    <x v="0"/>
    <x v="1"/>
    <x v="0"/>
    <x v="1"/>
    <x v="1"/>
  </r>
  <r>
    <s v="2024-05-28 11:05:06"/>
    <x v="5"/>
    <x v="5"/>
    <x v="1"/>
    <x v="1"/>
    <x v="0"/>
    <x v="1"/>
    <x v="0"/>
    <x v="1"/>
  </r>
  <r>
    <s v="2024-05-28 11:07:14"/>
    <x v="22"/>
    <x v="65"/>
    <x v="0"/>
    <x v="0"/>
    <x v="0"/>
    <x v="1"/>
    <x v="1"/>
    <x v="0"/>
  </r>
  <r>
    <s v="2024-05-28 11:09:08"/>
    <x v="22"/>
    <x v="64"/>
    <x v="0"/>
    <x v="0"/>
    <x v="0"/>
    <x v="1"/>
    <x v="1"/>
    <x v="0"/>
  </r>
  <r>
    <s v="2024-05-28 11:15:16"/>
    <x v="15"/>
    <x v="56"/>
    <x v="0"/>
    <x v="1"/>
    <x v="1"/>
    <x v="0"/>
    <x v="0"/>
    <x v="0"/>
  </r>
  <r>
    <s v="2024-05-28 11:15:58"/>
    <x v="15"/>
    <x v="35"/>
    <x v="1"/>
    <x v="0"/>
    <x v="0"/>
    <x v="0"/>
    <x v="0"/>
    <x v="0"/>
  </r>
  <r>
    <s v="2024-05-28 11:16:15"/>
    <x v="7"/>
    <x v="3"/>
    <x v="0"/>
    <x v="0"/>
    <x v="0"/>
    <x v="1"/>
    <x v="0"/>
    <x v="0"/>
  </r>
  <r>
    <s v="2024-05-28 11:19:19"/>
    <x v="12"/>
    <x v="21"/>
    <x v="1"/>
    <x v="1"/>
    <x v="1"/>
    <x v="0"/>
    <x v="2"/>
    <x v="1"/>
  </r>
  <r>
    <s v="2024-05-28 11:24:57"/>
    <x v="7"/>
    <x v="14"/>
    <x v="0"/>
    <x v="0"/>
    <x v="3"/>
    <x v="1"/>
    <x v="1"/>
    <x v="0"/>
  </r>
  <r>
    <s v="2024-05-28 11:25:34"/>
    <x v="4"/>
    <x v="15"/>
    <x v="1"/>
    <x v="0"/>
    <x v="2"/>
    <x v="0"/>
    <x v="2"/>
    <x v="2"/>
  </r>
  <r>
    <s v="2024-05-28 11:29:26"/>
    <x v="22"/>
    <x v="65"/>
    <x v="0"/>
    <x v="0"/>
    <x v="0"/>
    <x v="0"/>
    <x v="1"/>
    <x v="0"/>
  </r>
  <r>
    <s v="2024-05-28 11:30:46"/>
    <x v="4"/>
    <x v="15"/>
    <x v="0"/>
    <x v="0"/>
    <x v="0"/>
    <x v="1"/>
    <x v="0"/>
    <x v="0"/>
  </r>
  <r>
    <s v="2024-05-28 11:35:31"/>
    <x v="6"/>
    <x v="10"/>
    <x v="0"/>
    <x v="0"/>
    <x v="1"/>
    <x v="1"/>
    <x v="1"/>
    <x v="0"/>
  </r>
  <r>
    <s v="2024-05-28 11:36:35"/>
    <x v="6"/>
    <x v="45"/>
    <x v="1"/>
    <x v="1"/>
    <x v="2"/>
    <x v="0"/>
    <x v="2"/>
    <x v="0"/>
  </r>
  <r>
    <s v="2024-05-28 11:39:43"/>
    <x v="5"/>
    <x v="5"/>
    <x v="0"/>
    <x v="0"/>
    <x v="0"/>
    <x v="1"/>
    <x v="0"/>
    <x v="0"/>
  </r>
  <r>
    <s v="2024-05-28 11:41:52"/>
    <x v="16"/>
    <x v="30"/>
    <x v="1"/>
    <x v="1"/>
    <x v="2"/>
    <x v="0"/>
    <x v="2"/>
    <x v="1"/>
  </r>
  <r>
    <s v="2024-05-28 11:47:29"/>
    <x v="9"/>
    <x v="66"/>
    <x v="0"/>
    <x v="0"/>
    <x v="0"/>
    <x v="1"/>
    <x v="0"/>
    <x v="0"/>
  </r>
  <r>
    <s v="2024-05-28 11:48:23"/>
    <x v="9"/>
    <x v="13"/>
    <x v="0"/>
    <x v="0"/>
    <x v="0"/>
    <x v="1"/>
    <x v="0"/>
    <x v="0"/>
  </r>
  <r>
    <s v="2024-05-28 11:48:29"/>
    <x v="9"/>
    <x v="61"/>
    <x v="0"/>
    <x v="0"/>
    <x v="0"/>
    <x v="1"/>
    <x v="1"/>
    <x v="0"/>
  </r>
  <r>
    <s v="2024-05-28 11:49:11"/>
    <x v="9"/>
    <x v="55"/>
    <x v="0"/>
    <x v="0"/>
    <x v="0"/>
    <x v="1"/>
    <x v="0"/>
    <x v="0"/>
  </r>
  <r>
    <s v="2024-05-28 11:50:10"/>
    <x v="17"/>
    <x v="33"/>
    <x v="0"/>
    <x v="0"/>
    <x v="0"/>
    <x v="1"/>
    <x v="0"/>
    <x v="0"/>
  </r>
  <r>
    <s v="2024-05-28 11:50:27"/>
    <x v="9"/>
    <x v="53"/>
    <x v="0"/>
    <x v="0"/>
    <x v="0"/>
    <x v="1"/>
    <x v="1"/>
    <x v="0"/>
  </r>
  <r>
    <s v="2024-05-28 11:50:37"/>
    <x v="17"/>
    <x v="33"/>
    <x v="0"/>
    <x v="1"/>
    <x v="2"/>
    <x v="0"/>
    <x v="3"/>
    <x v="1"/>
  </r>
  <r>
    <s v="2024-05-28 11:51:16"/>
    <x v="17"/>
    <x v="33"/>
    <x v="1"/>
    <x v="0"/>
    <x v="0"/>
    <x v="1"/>
    <x v="0"/>
    <x v="0"/>
  </r>
  <r>
    <s v="2024-05-28 11:51:25"/>
    <x v="17"/>
    <x v="15"/>
    <x v="3"/>
    <x v="3"/>
    <x v="3"/>
    <x v="3"/>
    <x v="4"/>
    <x v="1"/>
  </r>
  <r>
    <s v="2024-05-28 11:51:31"/>
    <x v="17"/>
    <x v="7"/>
    <x v="0"/>
    <x v="0"/>
    <x v="0"/>
    <x v="1"/>
    <x v="0"/>
    <x v="0"/>
  </r>
  <r>
    <s v="2024-05-28 11:52:17"/>
    <x v="24"/>
    <x v="13"/>
    <x v="0"/>
    <x v="0"/>
    <x v="0"/>
    <x v="1"/>
    <x v="0"/>
    <x v="0"/>
  </r>
  <r>
    <s v="2024-05-28 11:52:21"/>
    <x v="24"/>
    <x v="66"/>
    <x v="0"/>
    <x v="0"/>
    <x v="0"/>
    <x v="0"/>
    <x v="0"/>
    <x v="0"/>
  </r>
  <r>
    <s v="2024-05-28 11:52:34"/>
    <x v="24"/>
    <x v="55"/>
    <x v="0"/>
    <x v="0"/>
    <x v="0"/>
    <x v="1"/>
    <x v="1"/>
    <x v="0"/>
  </r>
  <r>
    <s v="2024-05-28 11:52:40"/>
    <x v="17"/>
    <x v="33"/>
    <x v="1"/>
    <x v="0"/>
    <x v="1"/>
    <x v="1"/>
    <x v="1"/>
    <x v="0"/>
  </r>
  <r>
    <s v="2024-05-28 11:52:47"/>
    <x v="24"/>
    <x v="13"/>
    <x v="0"/>
    <x v="0"/>
    <x v="4"/>
    <x v="1"/>
    <x v="1"/>
    <x v="1"/>
  </r>
  <r>
    <s v="2024-05-28 11:52:54"/>
    <x v="9"/>
    <x v="53"/>
    <x v="0"/>
    <x v="1"/>
    <x v="0"/>
    <x v="0"/>
    <x v="0"/>
    <x v="0"/>
  </r>
  <r>
    <s v="2024-05-28 11:53:21"/>
    <x v="13"/>
    <x v="33"/>
    <x v="0"/>
    <x v="0"/>
    <x v="0"/>
    <x v="1"/>
    <x v="0"/>
    <x v="0"/>
  </r>
  <r>
    <s v="2024-05-28 11:54:24"/>
    <x v="9"/>
    <x v="55"/>
    <x v="0"/>
    <x v="1"/>
    <x v="1"/>
    <x v="0"/>
    <x v="0"/>
    <x v="1"/>
  </r>
  <r>
    <s v="2024-05-28 11:55:24"/>
    <x v="22"/>
    <x v="65"/>
    <x v="0"/>
    <x v="0"/>
    <x v="0"/>
    <x v="1"/>
    <x v="0"/>
    <x v="0"/>
  </r>
  <r>
    <s v="2024-05-28 11:55:49"/>
    <x v="17"/>
    <x v="33"/>
    <x v="3"/>
    <x v="1"/>
    <x v="1"/>
    <x v="0"/>
    <x v="1"/>
    <x v="0"/>
  </r>
  <r>
    <s v="2024-05-28 11:56:22"/>
    <x v="24"/>
    <x v="61"/>
    <x v="1"/>
    <x v="1"/>
    <x v="2"/>
    <x v="2"/>
    <x v="1"/>
    <x v="2"/>
  </r>
  <r>
    <s v="2024-05-28 11:57:01"/>
    <x v="17"/>
    <x v="7"/>
    <x v="0"/>
    <x v="0"/>
    <x v="0"/>
    <x v="0"/>
    <x v="1"/>
    <x v="0"/>
  </r>
  <r>
    <s v="2024-05-28 11:57:49"/>
    <x v="17"/>
    <x v="7"/>
    <x v="0"/>
    <x v="1"/>
    <x v="0"/>
    <x v="0"/>
    <x v="0"/>
    <x v="0"/>
  </r>
  <r>
    <s v="2024-05-28 11:58:03"/>
    <x v="17"/>
    <x v="15"/>
    <x v="1"/>
    <x v="0"/>
    <x v="0"/>
    <x v="0"/>
    <x v="1"/>
    <x v="0"/>
  </r>
  <r>
    <s v="2024-05-28 11:58:44"/>
    <x v="17"/>
    <x v="33"/>
    <x v="0"/>
    <x v="0"/>
    <x v="0"/>
    <x v="1"/>
    <x v="0"/>
    <x v="0"/>
  </r>
  <r>
    <s v="2024-05-28 12:00:01"/>
    <x v="24"/>
    <x v="61"/>
    <x v="1"/>
    <x v="1"/>
    <x v="1"/>
    <x v="0"/>
    <x v="1"/>
    <x v="1"/>
  </r>
  <r>
    <s v="2024-05-28 12:01:20"/>
    <x v="17"/>
    <x v="7"/>
    <x v="1"/>
    <x v="0"/>
    <x v="0"/>
    <x v="1"/>
    <x v="0"/>
    <x v="0"/>
  </r>
  <r>
    <s v="2024-05-28 12:03:07"/>
    <x v="1"/>
    <x v="1"/>
    <x v="0"/>
    <x v="0"/>
    <x v="0"/>
    <x v="1"/>
    <x v="0"/>
    <x v="0"/>
  </r>
  <r>
    <s v="2024-05-28 12:04:13"/>
    <x v="18"/>
    <x v="22"/>
    <x v="0"/>
    <x v="0"/>
    <x v="0"/>
    <x v="1"/>
    <x v="0"/>
    <x v="0"/>
  </r>
  <r>
    <s v="2024-05-28 12:04:34"/>
    <x v="6"/>
    <x v="45"/>
    <x v="1"/>
    <x v="0"/>
    <x v="0"/>
    <x v="1"/>
    <x v="0"/>
    <x v="1"/>
  </r>
  <r>
    <s v="2024-05-28 12:04:41"/>
    <x v="24"/>
    <x v="55"/>
    <x v="1"/>
    <x v="0"/>
    <x v="0"/>
    <x v="0"/>
    <x v="0"/>
    <x v="0"/>
  </r>
  <r>
    <s v="2024-05-28 12:05:10"/>
    <x v="24"/>
    <x v="66"/>
    <x v="0"/>
    <x v="0"/>
    <x v="0"/>
    <x v="1"/>
    <x v="1"/>
    <x v="0"/>
  </r>
  <r>
    <s v="2024-05-28 12:05:15"/>
    <x v="9"/>
    <x v="55"/>
    <x v="0"/>
    <x v="0"/>
    <x v="0"/>
    <x v="1"/>
    <x v="0"/>
    <x v="0"/>
  </r>
  <r>
    <s v="2024-05-28 12:06:02"/>
    <x v="1"/>
    <x v="4"/>
    <x v="0"/>
    <x v="0"/>
    <x v="0"/>
    <x v="1"/>
    <x v="0"/>
    <x v="0"/>
  </r>
  <r>
    <s v="2024-05-28 12:07:02"/>
    <x v="18"/>
    <x v="22"/>
    <x v="0"/>
    <x v="0"/>
    <x v="1"/>
    <x v="0"/>
    <x v="2"/>
    <x v="0"/>
  </r>
  <r>
    <s v="2024-05-28 12:07:09"/>
    <x v="22"/>
    <x v="64"/>
    <x v="1"/>
    <x v="0"/>
    <x v="0"/>
    <x v="0"/>
    <x v="0"/>
    <x v="1"/>
  </r>
  <r>
    <s v="2024-05-28 12:07:19"/>
    <x v="9"/>
    <x v="55"/>
    <x v="0"/>
    <x v="1"/>
    <x v="1"/>
    <x v="0"/>
    <x v="1"/>
    <x v="1"/>
  </r>
  <r>
    <s v="2024-05-28 12:07:44"/>
    <x v="13"/>
    <x v="33"/>
    <x v="0"/>
    <x v="0"/>
    <x v="0"/>
    <x v="1"/>
    <x v="0"/>
    <x v="0"/>
  </r>
  <r>
    <s v="2024-05-28 12:07:46"/>
    <x v="1"/>
    <x v="1"/>
    <x v="0"/>
    <x v="0"/>
    <x v="0"/>
    <x v="1"/>
    <x v="1"/>
    <x v="0"/>
  </r>
  <r>
    <s v="2024-05-28 12:08:57"/>
    <x v="18"/>
    <x v="54"/>
    <x v="0"/>
    <x v="0"/>
    <x v="1"/>
    <x v="0"/>
    <x v="1"/>
    <x v="0"/>
  </r>
  <r>
    <s v="2024-05-28 12:10:57"/>
    <x v="16"/>
    <x v="49"/>
    <x v="0"/>
    <x v="0"/>
    <x v="0"/>
    <x v="0"/>
    <x v="1"/>
    <x v="1"/>
  </r>
  <r>
    <s v="2024-05-28 12:12:16"/>
    <x v="24"/>
    <x v="66"/>
    <x v="0"/>
    <x v="0"/>
    <x v="0"/>
    <x v="1"/>
    <x v="1"/>
    <x v="0"/>
  </r>
  <r>
    <s v="2024-05-28 12:12:42"/>
    <x v="17"/>
    <x v="15"/>
    <x v="0"/>
    <x v="0"/>
    <x v="0"/>
    <x v="1"/>
    <x v="0"/>
    <x v="0"/>
  </r>
  <r>
    <s v="2024-05-28 12:12:58"/>
    <x v="9"/>
    <x v="61"/>
    <x v="0"/>
    <x v="0"/>
    <x v="0"/>
    <x v="1"/>
    <x v="0"/>
    <x v="0"/>
  </r>
  <r>
    <s v="2024-05-28 12:13:05"/>
    <x v="24"/>
    <x v="61"/>
    <x v="0"/>
    <x v="0"/>
    <x v="0"/>
    <x v="1"/>
    <x v="0"/>
    <x v="0"/>
  </r>
  <r>
    <s v="2024-05-28 12:15:22"/>
    <x v="9"/>
    <x v="55"/>
    <x v="0"/>
    <x v="0"/>
    <x v="0"/>
    <x v="1"/>
    <x v="0"/>
    <x v="0"/>
  </r>
  <r>
    <s v="2024-05-28 12:16:45"/>
    <x v="9"/>
    <x v="13"/>
    <x v="0"/>
    <x v="0"/>
    <x v="0"/>
    <x v="1"/>
    <x v="0"/>
    <x v="0"/>
  </r>
  <r>
    <s v="2024-05-28 12:19:57"/>
    <x v="9"/>
    <x v="66"/>
    <x v="1"/>
    <x v="0"/>
    <x v="0"/>
    <x v="1"/>
    <x v="0"/>
    <x v="0"/>
  </r>
  <r>
    <s v="2024-05-28 12:21:22"/>
    <x v="9"/>
    <x v="53"/>
    <x v="0"/>
    <x v="0"/>
    <x v="0"/>
    <x v="1"/>
    <x v="0"/>
    <x v="0"/>
  </r>
  <r>
    <s v="2024-05-28 12:22:18"/>
    <x v="24"/>
    <x v="66"/>
    <x v="0"/>
    <x v="0"/>
    <x v="0"/>
    <x v="1"/>
    <x v="0"/>
    <x v="1"/>
  </r>
  <r>
    <s v="2024-05-28 12:22:26"/>
    <x v="18"/>
    <x v="54"/>
    <x v="0"/>
    <x v="0"/>
    <x v="1"/>
    <x v="1"/>
    <x v="1"/>
    <x v="0"/>
  </r>
  <r>
    <s v="2024-05-28 12:22:28"/>
    <x v="18"/>
    <x v="22"/>
    <x v="0"/>
    <x v="0"/>
    <x v="0"/>
    <x v="1"/>
    <x v="0"/>
    <x v="0"/>
  </r>
  <r>
    <s v="2024-05-28 12:23:58"/>
    <x v="1"/>
    <x v="4"/>
    <x v="0"/>
    <x v="0"/>
    <x v="0"/>
    <x v="1"/>
    <x v="0"/>
    <x v="0"/>
  </r>
  <r>
    <s v="2024-05-28 12:24:10"/>
    <x v="17"/>
    <x v="15"/>
    <x v="0"/>
    <x v="0"/>
    <x v="0"/>
    <x v="1"/>
    <x v="0"/>
    <x v="0"/>
  </r>
  <r>
    <s v="2024-05-28 12:25:55"/>
    <x v="16"/>
    <x v="38"/>
    <x v="1"/>
    <x v="0"/>
    <x v="1"/>
    <x v="1"/>
    <x v="1"/>
    <x v="0"/>
  </r>
  <r>
    <s v="2024-05-28 12:26:33"/>
    <x v="17"/>
    <x v="7"/>
    <x v="1"/>
    <x v="1"/>
    <x v="2"/>
    <x v="3"/>
    <x v="1"/>
    <x v="1"/>
  </r>
  <r>
    <s v="2024-05-28 12:26:48"/>
    <x v="18"/>
    <x v="22"/>
    <x v="0"/>
    <x v="1"/>
    <x v="0"/>
    <x v="0"/>
    <x v="0"/>
    <x v="0"/>
  </r>
  <r>
    <s v="2024-05-28 12:27:34"/>
    <x v="12"/>
    <x v="21"/>
    <x v="0"/>
    <x v="0"/>
    <x v="0"/>
    <x v="1"/>
    <x v="0"/>
    <x v="0"/>
  </r>
  <r>
    <s v="2024-05-28 12:27:41"/>
    <x v="4"/>
    <x v="3"/>
    <x v="1"/>
    <x v="0"/>
    <x v="0"/>
    <x v="1"/>
    <x v="1"/>
    <x v="1"/>
  </r>
  <r>
    <s v="2024-05-28 12:27:54"/>
    <x v="13"/>
    <x v="33"/>
    <x v="1"/>
    <x v="0"/>
    <x v="1"/>
    <x v="0"/>
    <x v="1"/>
    <x v="0"/>
  </r>
  <r>
    <s v="2024-05-28 12:28:29"/>
    <x v="9"/>
    <x v="66"/>
    <x v="0"/>
    <x v="0"/>
    <x v="0"/>
    <x v="1"/>
    <x v="0"/>
    <x v="1"/>
  </r>
  <r>
    <s v="2024-05-28 12:29:47"/>
    <x v="17"/>
    <x v="33"/>
    <x v="0"/>
    <x v="1"/>
    <x v="0"/>
    <x v="1"/>
    <x v="0"/>
    <x v="0"/>
  </r>
  <r>
    <s v="2024-05-28 12:30:21"/>
    <x v="24"/>
    <x v="61"/>
    <x v="0"/>
    <x v="0"/>
    <x v="0"/>
    <x v="1"/>
    <x v="0"/>
    <x v="0"/>
  </r>
  <r>
    <s v="2024-05-28 12:31:27"/>
    <x v="22"/>
    <x v="65"/>
    <x v="0"/>
    <x v="0"/>
    <x v="0"/>
    <x v="1"/>
    <x v="1"/>
    <x v="0"/>
  </r>
  <r>
    <s v="2024-05-28 12:32:35"/>
    <x v="24"/>
    <x v="13"/>
    <x v="0"/>
    <x v="0"/>
    <x v="0"/>
    <x v="1"/>
    <x v="0"/>
    <x v="0"/>
  </r>
  <r>
    <s v="2024-05-28 12:32:41"/>
    <x v="1"/>
    <x v="1"/>
    <x v="0"/>
    <x v="0"/>
    <x v="0"/>
    <x v="1"/>
    <x v="1"/>
    <x v="0"/>
  </r>
  <r>
    <s v="2024-05-28 12:33:25"/>
    <x v="6"/>
    <x v="45"/>
    <x v="1"/>
    <x v="1"/>
    <x v="1"/>
    <x v="0"/>
    <x v="1"/>
    <x v="1"/>
  </r>
  <r>
    <s v="2024-05-28 12:33:39"/>
    <x v="1"/>
    <x v="1"/>
    <x v="0"/>
    <x v="0"/>
    <x v="0"/>
    <x v="1"/>
    <x v="1"/>
    <x v="0"/>
  </r>
  <r>
    <s v="2024-05-28 12:35:10"/>
    <x v="18"/>
    <x v="54"/>
    <x v="0"/>
    <x v="0"/>
    <x v="0"/>
    <x v="1"/>
    <x v="1"/>
    <x v="0"/>
  </r>
  <r>
    <s v="2024-05-28 12:35:57"/>
    <x v="18"/>
    <x v="2"/>
    <x v="0"/>
    <x v="0"/>
    <x v="0"/>
    <x v="1"/>
    <x v="1"/>
    <x v="0"/>
  </r>
  <r>
    <s v="2024-05-28 12:39:00"/>
    <x v="17"/>
    <x v="7"/>
    <x v="0"/>
    <x v="0"/>
    <x v="0"/>
    <x v="1"/>
    <x v="0"/>
    <x v="1"/>
  </r>
  <r>
    <s v="2024-05-28 12:40:14"/>
    <x v="14"/>
    <x v="63"/>
    <x v="3"/>
    <x v="3"/>
    <x v="3"/>
    <x v="3"/>
    <x v="4"/>
    <x v="4"/>
  </r>
  <r>
    <s v="2024-05-28 12:42:12"/>
    <x v="9"/>
    <x v="55"/>
    <x v="0"/>
    <x v="0"/>
    <x v="0"/>
    <x v="1"/>
    <x v="1"/>
    <x v="0"/>
  </r>
  <r>
    <s v="2024-05-28 12:49:13"/>
    <x v="18"/>
    <x v="22"/>
    <x v="0"/>
    <x v="0"/>
    <x v="0"/>
    <x v="1"/>
    <x v="0"/>
    <x v="0"/>
  </r>
  <r>
    <s v="2024-05-28 12:52:11"/>
    <x v="22"/>
    <x v="64"/>
    <x v="1"/>
    <x v="1"/>
    <x v="1"/>
    <x v="3"/>
    <x v="0"/>
    <x v="0"/>
  </r>
  <r>
    <s v="2024-05-28 12:52:38"/>
    <x v="9"/>
    <x v="61"/>
    <x v="1"/>
    <x v="1"/>
    <x v="1"/>
    <x v="0"/>
    <x v="1"/>
    <x v="1"/>
  </r>
  <r>
    <s v="2024-05-28 12:55:25"/>
    <x v="9"/>
    <x v="61"/>
    <x v="1"/>
    <x v="0"/>
    <x v="1"/>
    <x v="3"/>
    <x v="1"/>
    <x v="1"/>
  </r>
  <r>
    <s v="2024-05-28 13:08:09"/>
    <x v="14"/>
    <x v="57"/>
    <x v="1"/>
    <x v="1"/>
    <x v="1"/>
    <x v="0"/>
    <x v="1"/>
    <x v="0"/>
  </r>
  <r>
    <s v="2024-05-28 13:09:39"/>
    <x v="8"/>
    <x v="16"/>
    <x v="0"/>
    <x v="0"/>
    <x v="1"/>
    <x v="0"/>
    <x v="0"/>
    <x v="1"/>
  </r>
  <r>
    <s v="2024-05-28 13:09:47"/>
    <x v="14"/>
    <x v="57"/>
    <x v="1"/>
    <x v="1"/>
    <x v="1"/>
    <x v="0"/>
    <x v="1"/>
    <x v="0"/>
  </r>
  <r>
    <s v="2024-05-28 13:14:03"/>
    <x v="18"/>
    <x v="22"/>
    <x v="0"/>
    <x v="0"/>
    <x v="1"/>
    <x v="1"/>
    <x v="1"/>
    <x v="0"/>
  </r>
  <r>
    <s v="2024-05-28 13:18:58"/>
    <x v="17"/>
    <x v="7"/>
    <x v="3"/>
    <x v="0"/>
    <x v="1"/>
    <x v="1"/>
    <x v="1"/>
    <x v="0"/>
  </r>
  <r>
    <s v="2024-05-28 13:24:09"/>
    <x v="6"/>
    <x v="9"/>
    <x v="0"/>
    <x v="0"/>
    <x v="0"/>
    <x v="1"/>
    <x v="1"/>
    <x v="0"/>
  </r>
  <r>
    <s v="2024-05-28 13:24:46"/>
    <x v="9"/>
    <x v="66"/>
    <x v="0"/>
    <x v="0"/>
    <x v="0"/>
    <x v="1"/>
    <x v="0"/>
    <x v="0"/>
  </r>
  <r>
    <s v="2024-05-28 13:29:37"/>
    <x v="9"/>
    <x v="55"/>
    <x v="1"/>
    <x v="1"/>
    <x v="0"/>
    <x v="1"/>
    <x v="0"/>
    <x v="0"/>
  </r>
  <r>
    <s v="2024-05-28 13:30:13"/>
    <x v="9"/>
    <x v="53"/>
    <x v="0"/>
    <x v="0"/>
    <x v="0"/>
    <x v="1"/>
    <x v="0"/>
    <x v="0"/>
  </r>
  <r>
    <s v="2024-05-28 13:34:27"/>
    <x v="8"/>
    <x v="37"/>
    <x v="0"/>
    <x v="0"/>
    <x v="0"/>
    <x v="1"/>
    <x v="0"/>
    <x v="0"/>
  </r>
  <r>
    <s v="2024-05-28 13:35:00"/>
    <x v="8"/>
    <x v="17"/>
    <x v="0"/>
    <x v="0"/>
    <x v="0"/>
    <x v="1"/>
    <x v="0"/>
    <x v="0"/>
  </r>
  <r>
    <s v="2024-05-28 13:37:22"/>
    <x v="8"/>
    <x v="16"/>
    <x v="0"/>
    <x v="0"/>
    <x v="0"/>
    <x v="1"/>
    <x v="0"/>
    <x v="0"/>
  </r>
  <r>
    <s v="2024-05-28 13:37:56"/>
    <x v="12"/>
    <x v="21"/>
    <x v="1"/>
    <x v="1"/>
    <x v="3"/>
    <x v="0"/>
    <x v="1"/>
    <x v="1"/>
  </r>
  <r>
    <s v="2024-05-28 13:38:40"/>
    <x v="22"/>
    <x v="65"/>
    <x v="1"/>
    <x v="1"/>
    <x v="0"/>
    <x v="1"/>
    <x v="0"/>
    <x v="0"/>
  </r>
  <r>
    <s v="2024-05-28 13:39:58"/>
    <x v="4"/>
    <x v="3"/>
    <x v="4"/>
    <x v="0"/>
    <x v="0"/>
    <x v="1"/>
    <x v="0"/>
    <x v="0"/>
  </r>
  <r>
    <s v="2024-05-28 13:41:44"/>
    <x v="17"/>
    <x v="33"/>
    <x v="0"/>
    <x v="0"/>
    <x v="0"/>
    <x v="1"/>
    <x v="0"/>
    <x v="0"/>
  </r>
  <r>
    <s v="2024-05-28 13:46:57"/>
    <x v="24"/>
    <x v="55"/>
    <x v="1"/>
    <x v="0"/>
    <x v="1"/>
    <x v="1"/>
    <x v="1"/>
    <x v="0"/>
  </r>
  <r>
    <s v="2024-05-28 13:51:46"/>
    <x v="1"/>
    <x v="1"/>
    <x v="0"/>
    <x v="0"/>
    <x v="0"/>
    <x v="1"/>
    <x v="0"/>
    <x v="0"/>
  </r>
  <r>
    <s v="2024-05-28 13:51:56"/>
    <x v="18"/>
    <x v="22"/>
    <x v="0"/>
    <x v="1"/>
    <x v="0"/>
    <x v="0"/>
    <x v="1"/>
    <x v="0"/>
  </r>
  <r>
    <s v="2024-05-28 13:52:22"/>
    <x v="9"/>
    <x v="55"/>
    <x v="0"/>
    <x v="0"/>
    <x v="0"/>
    <x v="1"/>
    <x v="1"/>
    <x v="1"/>
  </r>
  <r>
    <s v="2024-05-28 13:59:53"/>
    <x v="8"/>
    <x v="16"/>
    <x v="0"/>
    <x v="0"/>
    <x v="0"/>
    <x v="1"/>
    <x v="0"/>
    <x v="0"/>
  </r>
  <r>
    <s v="2024-05-28 14:03:38"/>
    <x v="9"/>
    <x v="55"/>
    <x v="1"/>
    <x v="1"/>
    <x v="0"/>
    <x v="0"/>
    <x v="0"/>
    <x v="1"/>
  </r>
  <r>
    <s v="2024-05-28 14:04:21"/>
    <x v="9"/>
    <x v="53"/>
    <x v="0"/>
    <x v="0"/>
    <x v="0"/>
    <x v="1"/>
    <x v="0"/>
    <x v="0"/>
  </r>
  <r>
    <s v="2024-05-28 14:12:12"/>
    <x v="16"/>
    <x v="38"/>
    <x v="0"/>
    <x v="0"/>
    <x v="0"/>
    <x v="1"/>
    <x v="1"/>
    <x v="0"/>
  </r>
  <r>
    <s v="2024-05-28 14:13:27"/>
    <x v="11"/>
    <x v="31"/>
    <x v="0"/>
    <x v="0"/>
    <x v="0"/>
    <x v="1"/>
    <x v="0"/>
    <x v="0"/>
  </r>
  <r>
    <s v="2024-05-28 14:14:36"/>
    <x v="11"/>
    <x v="34"/>
    <x v="0"/>
    <x v="0"/>
    <x v="0"/>
    <x v="1"/>
    <x v="0"/>
    <x v="0"/>
  </r>
  <r>
    <s v="2024-05-28 14:14:50"/>
    <x v="17"/>
    <x v="15"/>
    <x v="0"/>
    <x v="0"/>
    <x v="0"/>
    <x v="1"/>
    <x v="0"/>
    <x v="0"/>
  </r>
  <r>
    <s v="2024-05-28 14:28:53"/>
    <x v="18"/>
    <x v="22"/>
    <x v="1"/>
    <x v="1"/>
    <x v="0"/>
    <x v="0"/>
    <x v="1"/>
    <x v="1"/>
  </r>
  <r>
    <s v="2024-05-28 14:29:33"/>
    <x v="15"/>
    <x v="35"/>
    <x v="2"/>
    <x v="0"/>
    <x v="0"/>
    <x v="1"/>
    <x v="0"/>
    <x v="0"/>
  </r>
  <r>
    <s v="2024-05-28 14:35:41"/>
    <x v="14"/>
    <x v="60"/>
    <x v="0"/>
    <x v="1"/>
    <x v="0"/>
    <x v="0"/>
    <x v="1"/>
    <x v="0"/>
  </r>
  <r>
    <s v="2024-05-28 14:37:44"/>
    <x v="17"/>
    <x v="7"/>
    <x v="0"/>
    <x v="1"/>
    <x v="0"/>
    <x v="0"/>
    <x v="1"/>
    <x v="1"/>
  </r>
  <r>
    <s v="2024-05-28 14:38:27"/>
    <x v="9"/>
    <x v="55"/>
    <x v="0"/>
    <x v="0"/>
    <x v="0"/>
    <x v="1"/>
    <x v="0"/>
    <x v="0"/>
  </r>
  <r>
    <s v="2024-05-28 14:38:55"/>
    <x v="17"/>
    <x v="33"/>
    <x v="1"/>
    <x v="1"/>
    <x v="1"/>
    <x v="0"/>
    <x v="1"/>
    <x v="1"/>
  </r>
  <r>
    <s v="2024-05-28 14:39:18"/>
    <x v="17"/>
    <x v="15"/>
    <x v="1"/>
    <x v="0"/>
    <x v="1"/>
    <x v="0"/>
    <x v="1"/>
    <x v="1"/>
  </r>
  <r>
    <s v="2024-05-28 14:40:15"/>
    <x v="25"/>
    <x v="69"/>
    <x v="0"/>
    <x v="1"/>
    <x v="0"/>
    <x v="1"/>
    <x v="1"/>
    <x v="0"/>
  </r>
  <r>
    <s v="2024-05-28 14:41:22"/>
    <x v="11"/>
    <x v="34"/>
    <x v="1"/>
    <x v="1"/>
    <x v="0"/>
    <x v="0"/>
    <x v="0"/>
    <x v="0"/>
  </r>
  <r>
    <s v="2024-05-28 14:41:40"/>
    <x v="24"/>
    <x v="13"/>
    <x v="1"/>
    <x v="1"/>
    <x v="1"/>
    <x v="0"/>
    <x v="1"/>
    <x v="1"/>
  </r>
  <r>
    <s v="2024-05-28 14:41:41"/>
    <x v="15"/>
    <x v="56"/>
    <x v="0"/>
    <x v="0"/>
    <x v="0"/>
    <x v="0"/>
    <x v="0"/>
    <x v="0"/>
  </r>
  <r>
    <s v="2024-05-28 14:42:34"/>
    <x v="24"/>
    <x v="66"/>
    <x v="1"/>
    <x v="1"/>
    <x v="1"/>
    <x v="0"/>
    <x v="0"/>
    <x v="1"/>
  </r>
  <r>
    <s v="2024-05-28 14:42:56"/>
    <x v="15"/>
    <x v="36"/>
    <x v="0"/>
    <x v="0"/>
    <x v="0"/>
    <x v="0"/>
    <x v="0"/>
    <x v="0"/>
  </r>
  <r>
    <s v="2024-05-28 14:43:00"/>
    <x v="25"/>
    <x v="70"/>
    <x v="0"/>
    <x v="0"/>
    <x v="1"/>
    <x v="0"/>
    <x v="1"/>
    <x v="0"/>
  </r>
  <r>
    <s v="2024-05-28 14:43:17"/>
    <x v="25"/>
    <x v="69"/>
    <x v="3"/>
    <x v="0"/>
    <x v="0"/>
    <x v="1"/>
    <x v="1"/>
    <x v="0"/>
  </r>
  <r>
    <s v="2024-05-28 14:43:35"/>
    <x v="25"/>
    <x v="71"/>
    <x v="0"/>
    <x v="0"/>
    <x v="1"/>
    <x v="0"/>
    <x v="1"/>
    <x v="0"/>
  </r>
  <r>
    <s v="2024-05-28 14:43:38"/>
    <x v="25"/>
    <x v="71"/>
    <x v="0"/>
    <x v="0"/>
    <x v="1"/>
    <x v="0"/>
    <x v="1"/>
    <x v="1"/>
  </r>
  <r>
    <s v="2024-05-28 14:44:13"/>
    <x v="26"/>
    <x v="72"/>
    <x v="0"/>
    <x v="0"/>
    <x v="0"/>
    <x v="1"/>
    <x v="0"/>
    <x v="0"/>
  </r>
  <r>
    <s v="2024-05-28 14:44:44"/>
    <x v="17"/>
    <x v="7"/>
    <x v="0"/>
    <x v="0"/>
    <x v="0"/>
    <x v="1"/>
    <x v="0"/>
    <x v="0"/>
  </r>
  <r>
    <s v="2024-05-28 14:45:23"/>
    <x v="25"/>
    <x v="69"/>
    <x v="0"/>
    <x v="0"/>
    <x v="1"/>
    <x v="0"/>
    <x v="1"/>
    <x v="1"/>
  </r>
  <r>
    <s v="2024-05-28 14:45:27"/>
    <x v="25"/>
    <x v="71"/>
    <x v="1"/>
    <x v="1"/>
    <x v="1"/>
    <x v="1"/>
    <x v="1"/>
    <x v="1"/>
  </r>
  <r>
    <s v="2024-05-28 14:45:58"/>
    <x v="25"/>
    <x v="73"/>
    <x v="0"/>
    <x v="1"/>
    <x v="0"/>
    <x v="1"/>
    <x v="0"/>
    <x v="0"/>
  </r>
  <r>
    <s v="2024-05-28 14:48:42"/>
    <x v="12"/>
    <x v="21"/>
    <x v="0"/>
    <x v="0"/>
    <x v="0"/>
    <x v="1"/>
    <x v="0"/>
    <x v="0"/>
  </r>
  <r>
    <s v="2024-05-28 14:50:00"/>
    <x v="21"/>
    <x v="74"/>
    <x v="1"/>
    <x v="0"/>
    <x v="1"/>
    <x v="1"/>
    <x v="1"/>
    <x v="0"/>
  </r>
  <r>
    <s v="2024-05-28 14:51:24"/>
    <x v="21"/>
    <x v="75"/>
    <x v="1"/>
    <x v="0"/>
    <x v="1"/>
    <x v="1"/>
    <x v="0"/>
    <x v="0"/>
  </r>
  <r>
    <s v="2024-05-28 14:51:26"/>
    <x v="19"/>
    <x v="50"/>
    <x v="1"/>
    <x v="0"/>
    <x v="0"/>
    <x v="1"/>
    <x v="0"/>
    <x v="0"/>
  </r>
  <r>
    <s v="2024-05-28 14:53:29"/>
    <x v="20"/>
    <x v="44"/>
    <x v="0"/>
    <x v="1"/>
    <x v="1"/>
    <x v="0"/>
    <x v="2"/>
    <x v="1"/>
  </r>
  <r>
    <s v="2024-05-28 14:53:59"/>
    <x v="21"/>
    <x v="74"/>
    <x v="0"/>
    <x v="0"/>
    <x v="0"/>
    <x v="1"/>
    <x v="1"/>
    <x v="0"/>
  </r>
  <r>
    <s v="2024-05-28 14:54:04"/>
    <x v="12"/>
    <x v="21"/>
    <x v="0"/>
    <x v="0"/>
    <x v="1"/>
    <x v="1"/>
    <x v="2"/>
    <x v="1"/>
  </r>
  <r>
    <s v="2024-05-28 14:54:41"/>
    <x v="20"/>
    <x v="44"/>
    <x v="1"/>
    <x v="0"/>
    <x v="2"/>
    <x v="2"/>
    <x v="3"/>
    <x v="1"/>
  </r>
  <r>
    <s v="2024-05-28 14:55:40"/>
    <x v="26"/>
    <x v="76"/>
    <x v="0"/>
    <x v="0"/>
    <x v="1"/>
    <x v="0"/>
    <x v="1"/>
    <x v="1"/>
  </r>
  <r>
    <s v="2024-05-28 14:55:46"/>
    <x v="2"/>
    <x v="77"/>
    <x v="0"/>
    <x v="0"/>
    <x v="0"/>
    <x v="1"/>
    <x v="1"/>
    <x v="0"/>
  </r>
  <r>
    <s v="2024-05-28 14:55:55"/>
    <x v="2"/>
    <x v="67"/>
    <x v="0"/>
    <x v="0"/>
    <x v="0"/>
    <x v="1"/>
    <x v="0"/>
    <x v="0"/>
  </r>
  <r>
    <s v="2024-05-28 14:56:41"/>
    <x v="2"/>
    <x v="67"/>
    <x v="0"/>
    <x v="0"/>
    <x v="0"/>
    <x v="1"/>
    <x v="1"/>
    <x v="0"/>
  </r>
  <r>
    <s v="2024-05-28 14:56:49"/>
    <x v="2"/>
    <x v="54"/>
    <x v="1"/>
    <x v="1"/>
    <x v="0"/>
    <x v="1"/>
    <x v="1"/>
    <x v="1"/>
  </r>
  <r>
    <s v="2024-05-28 14:57:13"/>
    <x v="27"/>
    <x v="78"/>
    <x v="1"/>
    <x v="0"/>
    <x v="2"/>
    <x v="4"/>
    <x v="2"/>
    <x v="2"/>
  </r>
  <r>
    <s v="2024-05-28 14:57:16"/>
    <x v="27"/>
    <x v="79"/>
    <x v="1"/>
    <x v="1"/>
    <x v="1"/>
    <x v="0"/>
    <x v="1"/>
    <x v="1"/>
  </r>
  <r>
    <s v="2024-05-28 14:57:24"/>
    <x v="27"/>
    <x v="80"/>
    <x v="0"/>
    <x v="0"/>
    <x v="0"/>
    <x v="1"/>
    <x v="0"/>
    <x v="0"/>
  </r>
  <r>
    <s v="2024-05-28 14:57:31"/>
    <x v="20"/>
    <x v="44"/>
    <x v="1"/>
    <x v="0"/>
    <x v="1"/>
    <x v="0"/>
    <x v="1"/>
    <x v="1"/>
  </r>
  <r>
    <s v="2024-05-28 14:57:44"/>
    <x v="27"/>
    <x v="81"/>
    <x v="0"/>
    <x v="0"/>
    <x v="0"/>
    <x v="0"/>
    <x v="0"/>
    <x v="0"/>
  </r>
  <r>
    <s v="2024-05-28 14:57:47"/>
    <x v="27"/>
    <x v="80"/>
    <x v="0"/>
    <x v="0"/>
    <x v="0"/>
    <x v="1"/>
    <x v="0"/>
    <x v="0"/>
  </r>
  <r>
    <s v="2024-05-28 14:59:24"/>
    <x v="20"/>
    <x v="44"/>
    <x v="1"/>
    <x v="0"/>
    <x v="1"/>
    <x v="0"/>
    <x v="1"/>
    <x v="1"/>
  </r>
  <r>
    <s v="2024-05-28 14:59:26"/>
    <x v="23"/>
    <x v="8"/>
    <x v="2"/>
    <x v="2"/>
    <x v="2"/>
    <x v="4"/>
    <x v="1"/>
    <x v="2"/>
  </r>
  <r>
    <s v="2024-05-28 14:59:54"/>
    <x v="21"/>
    <x v="52"/>
    <x v="1"/>
    <x v="0"/>
    <x v="1"/>
    <x v="2"/>
    <x v="2"/>
    <x v="1"/>
  </r>
  <r>
    <s v="2024-05-28 15:01:50"/>
    <x v="23"/>
    <x v="18"/>
    <x v="1"/>
    <x v="1"/>
    <x v="0"/>
    <x v="0"/>
    <x v="0"/>
    <x v="1"/>
  </r>
  <r>
    <s v="2024-05-28 15:02:08"/>
    <x v="2"/>
    <x v="2"/>
    <x v="0"/>
    <x v="2"/>
    <x v="0"/>
    <x v="1"/>
    <x v="0"/>
    <x v="2"/>
  </r>
  <r>
    <s v="2024-05-28 15:02:35"/>
    <x v="7"/>
    <x v="11"/>
    <x v="1"/>
    <x v="1"/>
    <x v="1"/>
    <x v="3"/>
    <x v="0"/>
    <x v="1"/>
  </r>
  <r>
    <s v="2024-05-28 15:02:44"/>
    <x v="2"/>
    <x v="2"/>
    <x v="1"/>
    <x v="0"/>
    <x v="0"/>
    <x v="1"/>
    <x v="0"/>
    <x v="0"/>
  </r>
  <r>
    <s v="2024-05-28 15:04:42"/>
    <x v="25"/>
    <x v="69"/>
    <x v="1"/>
    <x v="0"/>
    <x v="0"/>
    <x v="0"/>
    <x v="0"/>
    <x v="0"/>
  </r>
  <r>
    <s v="2024-05-28 15:04:57"/>
    <x v="23"/>
    <x v="6"/>
    <x v="0"/>
    <x v="0"/>
    <x v="1"/>
    <x v="0"/>
    <x v="1"/>
    <x v="1"/>
  </r>
  <r>
    <s v="2024-05-28 15:05:12"/>
    <x v="24"/>
    <x v="66"/>
    <x v="1"/>
    <x v="0"/>
    <x v="1"/>
    <x v="0"/>
    <x v="1"/>
    <x v="1"/>
  </r>
  <r>
    <s v="2024-05-28 15:06:03"/>
    <x v="7"/>
    <x v="11"/>
    <x v="0"/>
    <x v="0"/>
    <x v="0"/>
    <x v="1"/>
    <x v="1"/>
    <x v="0"/>
  </r>
  <r>
    <s v="2024-05-28 15:06:10"/>
    <x v="15"/>
    <x v="82"/>
    <x v="0"/>
    <x v="0"/>
    <x v="1"/>
    <x v="0"/>
    <x v="2"/>
    <x v="1"/>
  </r>
  <r>
    <s v="2024-05-28 15:06:15"/>
    <x v="2"/>
    <x v="58"/>
    <x v="2"/>
    <x v="1"/>
    <x v="1"/>
    <x v="2"/>
    <x v="2"/>
    <x v="1"/>
  </r>
  <r>
    <s v="2024-05-28 15:06:16"/>
    <x v="24"/>
    <x v="61"/>
    <x v="0"/>
    <x v="0"/>
    <x v="0"/>
    <x v="1"/>
    <x v="1"/>
    <x v="0"/>
  </r>
  <r>
    <s v="2024-05-28 15:07:22"/>
    <x v="24"/>
    <x v="13"/>
    <x v="0"/>
    <x v="0"/>
    <x v="0"/>
    <x v="1"/>
    <x v="0"/>
    <x v="0"/>
  </r>
  <r>
    <s v="2024-05-28 15:09:27"/>
    <x v="27"/>
    <x v="78"/>
    <x v="0"/>
    <x v="1"/>
    <x v="0"/>
    <x v="1"/>
    <x v="0"/>
    <x v="0"/>
  </r>
  <r>
    <s v="2024-05-28 15:10:04"/>
    <x v="21"/>
    <x v="75"/>
    <x v="0"/>
    <x v="0"/>
    <x v="1"/>
    <x v="1"/>
    <x v="1"/>
    <x v="0"/>
  </r>
  <r>
    <s v="2024-05-28 15:11:55"/>
    <x v="20"/>
    <x v="42"/>
    <x v="0"/>
    <x v="0"/>
    <x v="0"/>
    <x v="1"/>
    <x v="0"/>
    <x v="0"/>
  </r>
  <r>
    <s v="2024-05-28 15:12:01"/>
    <x v="25"/>
    <x v="71"/>
    <x v="0"/>
    <x v="0"/>
    <x v="0"/>
    <x v="1"/>
    <x v="0"/>
    <x v="0"/>
  </r>
  <r>
    <s v="2024-05-28 15:12:58"/>
    <x v="15"/>
    <x v="29"/>
    <x v="0"/>
    <x v="0"/>
    <x v="1"/>
    <x v="1"/>
    <x v="1"/>
    <x v="0"/>
  </r>
  <r>
    <s v="2024-05-28 15:13:34"/>
    <x v="17"/>
    <x v="7"/>
    <x v="0"/>
    <x v="0"/>
    <x v="0"/>
    <x v="1"/>
    <x v="0"/>
    <x v="0"/>
  </r>
  <r>
    <s v="2024-05-28 15:14:18"/>
    <x v="23"/>
    <x v="83"/>
    <x v="0"/>
    <x v="0"/>
    <x v="0"/>
    <x v="0"/>
    <x v="1"/>
    <x v="0"/>
  </r>
  <r>
    <s v="2024-05-28 15:14:23"/>
    <x v="19"/>
    <x v="39"/>
    <x v="0"/>
    <x v="0"/>
    <x v="0"/>
    <x v="1"/>
    <x v="0"/>
    <x v="0"/>
  </r>
  <r>
    <s v="2024-05-28 15:14:31"/>
    <x v="11"/>
    <x v="32"/>
    <x v="1"/>
    <x v="0"/>
    <x v="1"/>
    <x v="1"/>
    <x v="0"/>
    <x v="1"/>
  </r>
  <r>
    <s v="2024-05-28 15:15:49"/>
    <x v="2"/>
    <x v="2"/>
    <x v="0"/>
    <x v="0"/>
    <x v="1"/>
    <x v="0"/>
    <x v="1"/>
    <x v="2"/>
  </r>
  <r>
    <s v="2024-05-28 15:18:25"/>
    <x v="2"/>
    <x v="22"/>
    <x v="0"/>
    <x v="1"/>
    <x v="0"/>
    <x v="0"/>
    <x v="1"/>
    <x v="1"/>
  </r>
  <r>
    <s v="2024-05-28 15:18:53"/>
    <x v="27"/>
    <x v="84"/>
    <x v="1"/>
    <x v="0"/>
    <x v="1"/>
    <x v="3"/>
    <x v="1"/>
    <x v="0"/>
  </r>
  <r>
    <s v="2024-05-28 15:18:57"/>
    <x v="27"/>
    <x v="84"/>
    <x v="0"/>
    <x v="0"/>
    <x v="0"/>
    <x v="1"/>
    <x v="0"/>
    <x v="0"/>
  </r>
  <r>
    <s v="2024-05-28 15:19:50"/>
    <x v="11"/>
    <x v="34"/>
    <x v="0"/>
    <x v="0"/>
    <x v="1"/>
    <x v="1"/>
    <x v="0"/>
    <x v="0"/>
  </r>
  <r>
    <s v="2024-05-28 15:19:56"/>
    <x v="23"/>
    <x v="18"/>
    <x v="0"/>
    <x v="0"/>
    <x v="0"/>
    <x v="1"/>
    <x v="1"/>
    <x v="0"/>
  </r>
  <r>
    <s v="2024-05-28 15:20:29"/>
    <x v="24"/>
    <x v="66"/>
    <x v="1"/>
    <x v="1"/>
    <x v="2"/>
    <x v="2"/>
    <x v="2"/>
    <x v="1"/>
  </r>
  <r>
    <s v="2024-05-28 15:20:29"/>
    <x v="24"/>
    <x v="13"/>
    <x v="1"/>
    <x v="0"/>
    <x v="1"/>
    <x v="0"/>
    <x v="1"/>
    <x v="1"/>
  </r>
  <r>
    <s v="2024-05-28 15:20:51"/>
    <x v="6"/>
    <x v="45"/>
    <x v="0"/>
    <x v="0"/>
    <x v="0"/>
    <x v="1"/>
    <x v="0"/>
    <x v="0"/>
  </r>
  <r>
    <s v="2024-05-28 15:20:59"/>
    <x v="7"/>
    <x v="11"/>
    <x v="0"/>
    <x v="0"/>
    <x v="0"/>
    <x v="1"/>
    <x v="1"/>
    <x v="0"/>
  </r>
  <r>
    <s v="2024-05-28 15:21:03"/>
    <x v="3"/>
    <x v="0"/>
    <x v="0"/>
    <x v="0"/>
    <x v="0"/>
    <x v="1"/>
    <x v="0"/>
    <x v="0"/>
  </r>
  <r>
    <s v="2024-05-28 15:21:07"/>
    <x v="20"/>
    <x v="44"/>
    <x v="0"/>
    <x v="0"/>
    <x v="0"/>
    <x v="1"/>
    <x v="0"/>
    <x v="0"/>
  </r>
  <r>
    <s v="2024-05-28 15:21:10"/>
    <x v="27"/>
    <x v="78"/>
    <x v="1"/>
    <x v="1"/>
    <x v="0"/>
    <x v="1"/>
    <x v="1"/>
    <x v="0"/>
  </r>
  <r>
    <s v="2024-05-28 15:21:25"/>
    <x v="6"/>
    <x v="9"/>
    <x v="0"/>
    <x v="0"/>
    <x v="0"/>
    <x v="1"/>
    <x v="0"/>
    <x v="0"/>
  </r>
  <r>
    <s v="2024-05-28 15:21:38"/>
    <x v="11"/>
    <x v="19"/>
    <x v="1"/>
    <x v="0"/>
    <x v="0"/>
    <x v="1"/>
    <x v="0"/>
    <x v="1"/>
  </r>
  <r>
    <s v="2024-05-28 15:21:42"/>
    <x v="10"/>
    <x v="6"/>
    <x v="1"/>
    <x v="1"/>
    <x v="2"/>
    <x v="2"/>
    <x v="2"/>
    <x v="3"/>
  </r>
  <r>
    <s v="2024-05-28 15:21:50"/>
    <x v="11"/>
    <x v="19"/>
    <x v="1"/>
    <x v="0"/>
    <x v="0"/>
    <x v="1"/>
    <x v="0"/>
    <x v="1"/>
  </r>
  <r>
    <s v="2024-05-28 15:21:56"/>
    <x v="20"/>
    <x v="44"/>
    <x v="0"/>
    <x v="0"/>
    <x v="0"/>
    <x v="1"/>
    <x v="0"/>
    <x v="0"/>
  </r>
  <r>
    <s v="2024-05-28 15:22:00"/>
    <x v="23"/>
    <x v="83"/>
    <x v="1"/>
    <x v="0"/>
    <x v="0"/>
    <x v="0"/>
    <x v="0"/>
    <x v="1"/>
  </r>
  <r>
    <s v="2024-05-28 15:22:24"/>
    <x v="27"/>
    <x v="80"/>
    <x v="1"/>
    <x v="1"/>
    <x v="1"/>
    <x v="0"/>
    <x v="1"/>
    <x v="1"/>
  </r>
  <r>
    <s v="2024-05-28 15:22:31"/>
    <x v="11"/>
    <x v="85"/>
    <x v="1"/>
    <x v="1"/>
    <x v="0"/>
    <x v="1"/>
    <x v="0"/>
    <x v="0"/>
  </r>
  <r>
    <s v="2024-05-28 15:22:33"/>
    <x v="10"/>
    <x v="18"/>
    <x v="0"/>
    <x v="0"/>
    <x v="0"/>
    <x v="1"/>
    <x v="0"/>
    <x v="0"/>
  </r>
  <r>
    <s v="2024-05-28 15:23:01"/>
    <x v="23"/>
    <x v="5"/>
    <x v="0"/>
    <x v="0"/>
    <x v="0"/>
    <x v="1"/>
    <x v="0"/>
    <x v="0"/>
  </r>
  <r>
    <s v="2024-05-28 15:23:04"/>
    <x v="19"/>
    <x v="39"/>
    <x v="1"/>
    <x v="1"/>
    <x v="1"/>
    <x v="0"/>
    <x v="1"/>
    <x v="1"/>
  </r>
  <r>
    <s v="2024-05-28 15:23:28"/>
    <x v="23"/>
    <x v="5"/>
    <x v="1"/>
    <x v="1"/>
    <x v="1"/>
    <x v="1"/>
    <x v="0"/>
    <x v="0"/>
  </r>
  <r>
    <s v="2024-05-28 15:23:52"/>
    <x v="19"/>
    <x v="46"/>
    <x v="0"/>
    <x v="0"/>
    <x v="0"/>
    <x v="1"/>
    <x v="0"/>
    <x v="0"/>
  </r>
  <r>
    <s v="2024-05-28 15:24:32"/>
    <x v="23"/>
    <x v="18"/>
    <x v="1"/>
    <x v="1"/>
    <x v="1"/>
    <x v="0"/>
    <x v="1"/>
    <x v="1"/>
  </r>
  <r>
    <s v="2024-05-28 15:24:44"/>
    <x v="26"/>
    <x v="72"/>
    <x v="0"/>
    <x v="0"/>
    <x v="0"/>
    <x v="1"/>
    <x v="0"/>
    <x v="0"/>
  </r>
  <r>
    <s v="2024-05-28 15:24:57"/>
    <x v="27"/>
    <x v="80"/>
    <x v="1"/>
    <x v="1"/>
    <x v="1"/>
    <x v="0"/>
    <x v="0"/>
    <x v="1"/>
  </r>
  <r>
    <s v="2024-05-28 15:25:53"/>
    <x v="23"/>
    <x v="8"/>
    <x v="0"/>
    <x v="0"/>
    <x v="0"/>
    <x v="1"/>
    <x v="0"/>
    <x v="0"/>
  </r>
  <r>
    <s v="2024-05-28 15:26:17"/>
    <x v="24"/>
    <x v="55"/>
    <x v="0"/>
    <x v="0"/>
    <x v="0"/>
    <x v="1"/>
    <x v="0"/>
    <x v="0"/>
  </r>
  <r>
    <s v="2024-05-28 15:26:41"/>
    <x v="23"/>
    <x v="6"/>
    <x v="0"/>
    <x v="0"/>
    <x v="0"/>
    <x v="1"/>
    <x v="0"/>
    <x v="0"/>
  </r>
  <r>
    <s v="2024-05-28 15:27:21"/>
    <x v="19"/>
    <x v="50"/>
    <x v="1"/>
    <x v="1"/>
    <x v="2"/>
    <x v="0"/>
    <x v="1"/>
    <x v="1"/>
  </r>
  <r>
    <s v="2024-05-28 15:28:08"/>
    <x v="23"/>
    <x v="6"/>
    <x v="0"/>
    <x v="0"/>
    <x v="0"/>
    <x v="1"/>
    <x v="1"/>
    <x v="0"/>
  </r>
  <r>
    <s v="2024-05-28 15:28:11"/>
    <x v="11"/>
    <x v="85"/>
    <x v="3"/>
    <x v="0"/>
    <x v="0"/>
    <x v="1"/>
    <x v="1"/>
    <x v="0"/>
  </r>
  <r>
    <s v="2024-05-28 15:30:14"/>
    <x v="26"/>
    <x v="86"/>
    <x v="0"/>
    <x v="0"/>
    <x v="0"/>
    <x v="1"/>
    <x v="0"/>
    <x v="0"/>
  </r>
  <r>
    <s v="2024-05-28 15:31:43"/>
    <x v="2"/>
    <x v="2"/>
    <x v="0"/>
    <x v="0"/>
    <x v="0"/>
    <x v="1"/>
    <x v="0"/>
    <x v="0"/>
  </r>
  <r>
    <s v="2024-05-28 15:31:56"/>
    <x v="2"/>
    <x v="22"/>
    <x v="0"/>
    <x v="1"/>
    <x v="0"/>
    <x v="1"/>
    <x v="0"/>
    <x v="0"/>
  </r>
  <r>
    <s v="2024-05-28 15:32:54"/>
    <x v="20"/>
    <x v="42"/>
    <x v="2"/>
    <x v="2"/>
    <x v="2"/>
    <x v="4"/>
    <x v="1"/>
    <x v="2"/>
  </r>
  <r>
    <s v="2024-05-28 15:34:22"/>
    <x v="20"/>
    <x v="44"/>
    <x v="1"/>
    <x v="1"/>
    <x v="1"/>
    <x v="3"/>
    <x v="4"/>
    <x v="4"/>
  </r>
  <r>
    <s v="2024-05-28 15:36:05"/>
    <x v="17"/>
    <x v="7"/>
    <x v="2"/>
    <x v="1"/>
    <x v="4"/>
    <x v="4"/>
    <x v="2"/>
    <x v="3"/>
  </r>
  <r>
    <s v="2024-05-28 15:36:39"/>
    <x v="11"/>
    <x v="19"/>
    <x v="0"/>
    <x v="0"/>
    <x v="0"/>
    <x v="1"/>
    <x v="0"/>
    <x v="0"/>
  </r>
  <r>
    <s v="2024-05-28 15:37:07"/>
    <x v="24"/>
    <x v="61"/>
    <x v="0"/>
    <x v="0"/>
    <x v="0"/>
    <x v="1"/>
    <x v="0"/>
    <x v="0"/>
  </r>
  <r>
    <s v="2024-05-28 15:37:35"/>
    <x v="23"/>
    <x v="6"/>
    <x v="0"/>
    <x v="0"/>
    <x v="0"/>
    <x v="1"/>
    <x v="0"/>
    <x v="0"/>
  </r>
  <r>
    <s v="2024-05-28 15:37:35"/>
    <x v="2"/>
    <x v="77"/>
    <x v="0"/>
    <x v="1"/>
    <x v="0"/>
    <x v="1"/>
    <x v="2"/>
    <x v="1"/>
  </r>
  <r>
    <s v="2024-05-28 15:37:56"/>
    <x v="19"/>
    <x v="47"/>
    <x v="0"/>
    <x v="0"/>
    <x v="0"/>
    <x v="1"/>
    <x v="0"/>
    <x v="0"/>
  </r>
  <r>
    <s v="2024-05-28 15:37:59"/>
    <x v="17"/>
    <x v="33"/>
    <x v="1"/>
    <x v="1"/>
    <x v="4"/>
    <x v="3"/>
    <x v="4"/>
    <x v="3"/>
  </r>
  <r>
    <s v="2024-05-28 15:38:35"/>
    <x v="19"/>
    <x v="46"/>
    <x v="0"/>
    <x v="0"/>
    <x v="0"/>
    <x v="1"/>
    <x v="0"/>
    <x v="0"/>
  </r>
  <r>
    <s v="2024-05-28 15:38:39"/>
    <x v="23"/>
    <x v="18"/>
    <x v="0"/>
    <x v="1"/>
    <x v="1"/>
    <x v="0"/>
    <x v="0"/>
    <x v="1"/>
  </r>
  <r>
    <s v="2024-05-28 15:39:13"/>
    <x v="23"/>
    <x v="8"/>
    <x v="0"/>
    <x v="0"/>
    <x v="0"/>
    <x v="1"/>
    <x v="0"/>
    <x v="0"/>
  </r>
  <r>
    <s v="2024-05-28 15:41:00"/>
    <x v="6"/>
    <x v="10"/>
    <x v="0"/>
    <x v="0"/>
    <x v="0"/>
    <x v="1"/>
    <x v="0"/>
    <x v="0"/>
  </r>
  <r>
    <s v="2024-05-28 15:41:15"/>
    <x v="6"/>
    <x v="10"/>
    <x v="0"/>
    <x v="0"/>
    <x v="0"/>
    <x v="1"/>
    <x v="0"/>
    <x v="0"/>
  </r>
  <r>
    <s v="2024-05-28 15:43:17"/>
    <x v="18"/>
    <x v="2"/>
    <x v="0"/>
    <x v="0"/>
    <x v="0"/>
    <x v="0"/>
    <x v="1"/>
    <x v="1"/>
  </r>
  <r>
    <s v="2024-05-28 15:43:18"/>
    <x v="6"/>
    <x v="10"/>
    <x v="1"/>
    <x v="1"/>
    <x v="1"/>
    <x v="0"/>
    <x v="1"/>
    <x v="1"/>
  </r>
  <r>
    <s v="2024-05-28 15:43:59"/>
    <x v="18"/>
    <x v="22"/>
    <x v="0"/>
    <x v="1"/>
    <x v="0"/>
    <x v="1"/>
    <x v="1"/>
    <x v="1"/>
  </r>
  <r>
    <s v="2024-05-28 15:44:08"/>
    <x v="23"/>
    <x v="18"/>
    <x v="0"/>
    <x v="0"/>
    <x v="0"/>
    <x v="1"/>
    <x v="0"/>
    <x v="0"/>
  </r>
  <r>
    <s v="2024-05-28 15:45:04"/>
    <x v="14"/>
    <x v="28"/>
    <x v="0"/>
    <x v="0"/>
    <x v="0"/>
    <x v="1"/>
    <x v="1"/>
    <x v="0"/>
  </r>
  <r>
    <s v="2024-05-28 15:45:06"/>
    <x v="14"/>
    <x v="59"/>
    <x v="1"/>
    <x v="1"/>
    <x v="1"/>
    <x v="0"/>
    <x v="1"/>
    <x v="1"/>
  </r>
  <r>
    <s v="2024-05-28 15:47:33"/>
    <x v="19"/>
    <x v="39"/>
    <x v="1"/>
    <x v="1"/>
    <x v="1"/>
    <x v="1"/>
    <x v="1"/>
    <x v="0"/>
  </r>
  <r>
    <s v="2024-05-28 15:47:33"/>
    <x v="14"/>
    <x v="60"/>
    <x v="0"/>
    <x v="0"/>
    <x v="0"/>
    <x v="1"/>
    <x v="0"/>
    <x v="0"/>
  </r>
  <r>
    <s v="2024-05-28 15:48:38"/>
    <x v="14"/>
    <x v="59"/>
    <x v="1"/>
    <x v="0"/>
    <x v="1"/>
    <x v="0"/>
    <x v="1"/>
    <x v="1"/>
  </r>
  <r>
    <s v="2024-05-28 15:48:50"/>
    <x v="1"/>
    <x v="4"/>
    <x v="1"/>
    <x v="1"/>
    <x v="1"/>
    <x v="0"/>
    <x v="1"/>
    <x v="1"/>
  </r>
  <r>
    <s v="2024-05-28 15:50:09"/>
    <x v="23"/>
    <x v="8"/>
    <x v="0"/>
    <x v="0"/>
    <x v="0"/>
    <x v="1"/>
    <x v="0"/>
    <x v="0"/>
  </r>
  <r>
    <s v="2024-05-28 15:51:16"/>
    <x v="10"/>
    <x v="5"/>
    <x v="2"/>
    <x v="1"/>
    <x v="2"/>
    <x v="2"/>
    <x v="2"/>
    <x v="2"/>
  </r>
  <r>
    <s v="2024-05-28 15:51:38"/>
    <x v="23"/>
    <x v="83"/>
    <x v="0"/>
    <x v="0"/>
    <x v="0"/>
    <x v="1"/>
    <x v="0"/>
    <x v="0"/>
  </r>
  <r>
    <s v="2024-05-28 15:51:43"/>
    <x v="23"/>
    <x v="8"/>
    <x v="0"/>
    <x v="0"/>
    <x v="0"/>
    <x v="1"/>
    <x v="1"/>
    <x v="0"/>
  </r>
  <r>
    <s v="2024-05-28 15:52:05"/>
    <x v="23"/>
    <x v="18"/>
    <x v="0"/>
    <x v="0"/>
    <x v="0"/>
    <x v="1"/>
    <x v="1"/>
    <x v="0"/>
  </r>
  <r>
    <s v="2024-05-28 15:52:29"/>
    <x v="23"/>
    <x v="83"/>
    <x v="0"/>
    <x v="0"/>
    <x v="0"/>
    <x v="1"/>
    <x v="1"/>
    <x v="0"/>
  </r>
  <r>
    <s v="2024-05-28 15:52:38"/>
    <x v="24"/>
    <x v="55"/>
    <x v="0"/>
    <x v="0"/>
    <x v="0"/>
    <x v="1"/>
    <x v="1"/>
    <x v="1"/>
  </r>
  <r>
    <s v="2024-05-28 15:53:19"/>
    <x v="24"/>
    <x v="13"/>
    <x v="0"/>
    <x v="0"/>
    <x v="0"/>
    <x v="1"/>
    <x v="1"/>
    <x v="1"/>
  </r>
  <r>
    <s v="2024-05-28 15:53:38"/>
    <x v="14"/>
    <x v="60"/>
    <x v="0"/>
    <x v="0"/>
    <x v="0"/>
    <x v="1"/>
    <x v="0"/>
    <x v="0"/>
  </r>
  <r>
    <s v="2024-05-28 15:54:06"/>
    <x v="10"/>
    <x v="5"/>
    <x v="2"/>
    <x v="1"/>
    <x v="2"/>
    <x v="2"/>
    <x v="2"/>
    <x v="2"/>
  </r>
  <r>
    <s v="2024-05-28 15:54:48"/>
    <x v="19"/>
    <x v="39"/>
    <x v="0"/>
    <x v="0"/>
    <x v="0"/>
    <x v="1"/>
    <x v="0"/>
    <x v="0"/>
  </r>
  <r>
    <s v="2024-05-28 15:54:53"/>
    <x v="23"/>
    <x v="5"/>
    <x v="0"/>
    <x v="0"/>
    <x v="0"/>
    <x v="1"/>
    <x v="0"/>
    <x v="0"/>
  </r>
  <r>
    <s v="2024-05-28 15:55:09"/>
    <x v="27"/>
    <x v="78"/>
    <x v="1"/>
    <x v="1"/>
    <x v="4"/>
    <x v="0"/>
    <x v="2"/>
    <x v="3"/>
  </r>
  <r>
    <s v="2024-05-28 15:55:09"/>
    <x v="7"/>
    <x v="11"/>
    <x v="0"/>
    <x v="0"/>
    <x v="1"/>
    <x v="0"/>
    <x v="2"/>
    <x v="0"/>
  </r>
  <r>
    <s v="2024-05-28 15:55:40"/>
    <x v="11"/>
    <x v="32"/>
    <x v="0"/>
    <x v="0"/>
    <x v="0"/>
    <x v="1"/>
    <x v="0"/>
    <x v="0"/>
  </r>
  <r>
    <s v="2024-05-28 15:56:00"/>
    <x v="6"/>
    <x v="9"/>
    <x v="0"/>
    <x v="0"/>
    <x v="0"/>
    <x v="1"/>
    <x v="1"/>
    <x v="0"/>
  </r>
  <r>
    <s v="2024-05-28 15:56:21"/>
    <x v="11"/>
    <x v="32"/>
    <x v="0"/>
    <x v="0"/>
    <x v="0"/>
    <x v="1"/>
    <x v="0"/>
    <x v="0"/>
  </r>
  <r>
    <s v="2024-05-28 15:56:40"/>
    <x v="6"/>
    <x v="9"/>
    <x v="1"/>
    <x v="1"/>
    <x v="1"/>
    <x v="0"/>
    <x v="1"/>
    <x v="1"/>
  </r>
  <r>
    <s v="2024-05-28 15:59:33"/>
    <x v="21"/>
    <x v="75"/>
    <x v="1"/>
    <x v="0"/>
    <x v="1"/>
    <x v="0"/>
    <x v="2"/>
    <x v="0"/>
  </r>
  <r>
    <s v="2024-05-28 15:59:39"/>
    <x v="26"/>
    <x v="86"/>
    <x v="0"/>
    <x v="0"/>
    <x v="0"/>
    <x v="1"/>
    <x v="0"/>
    <x v="0"/>
  </r>
  <r>
    <s v="2024-05-28 16:01:41"/>
    <x v="25"/>
    <x v="69"/>
    <x v="0"/>
    <x v="0"/>
    <x v="0"/>
    <x v="1"/>
    <x v="1"/>
    <x v="0"/>
  </r>
  <r>
    <s v="2024-05-28 16:02:00"/>
    <x v="19"/>
    <x v="40"/>
    <x v="0"/>
    <x v="0"/>
    <x v="0"/>
    <x v="1"/>
    <x v="0"/>
    <x v="0"/>
  </r>
  <r>
    <s v="2024-05-28 16:02:08"/>
    <x v="2"/>
    <x v="58"/>
    <x v="0"/>
    <x v="1"/>
    <x v="0"/>
    <x v="0"/>
    <x v="0"/>
    <x v="0"/>
  </r>
  <r>
    <s v="2024-05-28 16:03:08"/>
    <x v="15"/>
    <x v="56"/>
    <x v="1"/>
    <x v="1"/>
    <x v="0"/>
    <x v="1"/>
    <x v="0"/>
    <x v="0"/>
  </r>
  <r>
    <s v="2024-05-28 16:03:48"/>
    <x v="15"/>
    <x v="82"/>
    <x v="1"/>
    <x v="1"/>
    <x v="1"/>
    <x v="0"/>
    <x v="1"/>
    <x v="1"/>
  </r>
  <r>
    <s v="2024-05-28 16:06:45"/>
    <x v="20"/>
    <x v="41"/>
    <x v="2"/>
    <x v="1"/>
    <x v="4"/>
    <x v="4"/>
    <x v="3"/>
    <x v="2"/>
  </r>
  <r>
    <s v="2024-05-28 16:09:56"/>
    <x v="20"/>
    <x v="43"/>
    <x v="1"/>
    <x v="1"/>
    <x v="1"/>
    <x v="0"/>
    <x v="1"/>
    <x v="1"/>
  </r>
  <r>
    <s v="2024-05-28 16:12:50"/>
    <x v="5"/>
    <x v="5"/>
    <x v="0"/>
    <x v="2"/>
    <x v="1"/>
    <x v="2"/>
    <x v="1"/>
    <x v="1"/>
  </r>
  <r>
    <s v="2024-05-28 16:12:58"/>
    <x v="27"/>
    <x v="80"/>
    <x v="0"/>
    <x v="0"/>
    <x v="1"/>
    <x v="1"/>
    <x v="0"/>
    <x v="0"/>
  </r>
  <r>
    <s v="2024-05-28 16:14:21"/>
    <x v="26"/>
    <x v="86"/>
    <x v="1"/>
    <x v="0"/>
    <x v="0"/>
    <x v="0"/>
    <x v="0"/>
    <x v="1"/>
  </r>
  <r>
    <s v="2024-05-28 16:17:05"/>
    <x v="13"/>
    <x v="33"/>
    <x v="1"/>
    <x v="2"/>
    <x v="1"/>
    <x v="0"/>
    <x v="2"/>
    <x v="1"/>
  </r>
  <r>
    <s v="2024-05-28 16:18:09"/>
    <x v="2"/>
    <x v="22"/>
    <x v="0"/>
    <x v="0"/>
    <x v="0"/>
    <x v="3"/>
    <x v="1"/>
    <x v="1"/>
  </r>
  <r>
    <s v="2024-05-28 16:18:56"/>
    <x v="7"/>
    <x v="11"/>
    <x v="1"/>
    <x v="0"/>
    <x v="1"/>
    <x v="1"/>
    <x v="1"/>
    <x v="0"/>
  </r>
  <r>
    <s v="2024-05-28 16:18:59"/>
    <x v="13"/>
    <x v="26"/>
    <x v="1"/>
    <x v="0"/>
    <x v="1"/>
    <x v="0"/>
    <x v="1"/>
    <x v="1"/>
  </r>
  <r>
    <s v="2024-05-28 16:20:14"/>
    <x v="13"/>
    <x v="33"/>
    <x v="0"/>
    <x v="0"/>
    <x v="1"/>
    <x v="0"/>
    <x v="1"/>
    <x v="0"/>
  </r>
  <r>
    <s v="2024-05-28 16:20:23"/>
    <x v="19"/>
    <x v="46"/>
    <x v="0"/>
    <x v="0"/>
    <x v="0"/>
    <x v="1"/>
    <x v="0"/>
    <x v="0"/>
  </r>
  <r>
    <s v="2024-05-28 16:20:55"/>
    <x v="6"/>
    <x v="10"/>
    <x v="1"/>
    <x v="1"/>
    <x v="2"/>
    <x v="0"/>
    <x v="2"/>
    <x v="1"/>
  </r>
  <r>
    <s v="2024-05-28 16:20:56"/>
    <x v="13"/>
    <x v="51"/>
    <x v="0"/>
    <x v="0"/>
    <x v="1"/>
    <x v="1"/>
    <x v="1"/>
    <x v="0"/>
  </r>
  <r>
    <s v="2024-05-28 16:21:11"/>
    <x v="3"/>
    <x v="0"/>
    <x v="0"/>
    <x v="0"/>
    <x v="0"/>
    <x v="1"/>
    <x v="0"/>
    <x v="0"/>
  </r>
  <r>
    <s v="2024-05-28 16:21:30"/>
    <x v="13"/>
    <x v="51"/>
    <x v="0"/>
    <x v="0"/>
    <x v="0"/>
    <x v="1"/>
    <x v="0"/>
    <x v="0"/>
  </r>
  <r>
    <s v="2024-05-28 16:21:55"/>
    <x v="6"/>
    <x v="45"/>
    <x v="2"/>
    <x v="1"/>
    <x v="2"/>
    <x v="2"/>
    <x v="2"/>
    <x v="2"/>
  </r>
  <r>
    <s v="2024-05-28 16:22:42"/>
    <x v="6"/>
    <x v="9"/>
    <x v="0"/>
    <x v="0"/>
    <x v="0"/>
    <x v="1"/>
    <x v="0"/>
    <x v="0"/>
  </r>
  <r>
    <s v="2024-05-28 16:23:38"/>
    <x v="9"/>
    <x v="53"/>
    <x v="0"/>
    <x v="0"/>
    <x v="0"/>
    <x v="1"/>
    <x v="0"/>
    <x v="0"/>
  </r>
  <r>
    <s v="2024-05-28 16:25:54"/>
    <x v="23"/>
    <x v="5"/>
    <x v="0"/>
    <x v="0"/>
    <x v="1"/>
    <x v="0"/>
    <x v="1"/>
    <x v="0"/>
  </r>
  <r>
    <s v="2024-05-28 16:26:24"/>
    <x v="6"/>
    <x v="45"/>
    <x v="0"/>
    <x v="0"/>
    <x v="0"/>
    <x v="1"/>
    <x v="0"/>
    <x v="0"/>
  </r>
  <r>
    <s v="2024-05-28 16:27:37"/>
    <x v="7"/>
    <x v="14"/>
    <x v="1"/>
    <x v="0"/>
    <x v="0"/>
    <x v="1"/>
    <x v="0"/>
    <x v="0"/>
  </r>
  <r>
    <s v="2024-05-28 16:28:21"/>
    <x v="26"/>
    <x v="86"/>
    <x v="0"/>
    <x v="1"/>
    <x v="1"/>
    <x v="0"/>
    <x v="1"/>
    <x v="1"/>
  </r>
  <r>
    <s v="2024-05-28 16:29:07"/>
    <x v="26"/>
    <x v="76"/>
    <x v="1"/>
    <x v="1"/>
    <x v="1"/>
    <x v="0"/>
    <x v="1"/>
    <x v="1"/>
  </r>
  <r>
    <s v="2024-05-28 16:29:29"/>
    <x v="2"/>
    <x v="54"/>
    <x v="4"/>
    <x v="1"/>
    <x v="1"/>
    <x v="3"/>
    <x v="1"/>
    <x v="1"/>
  </r>
  <r>
    <s v="2024-05-28 16:29:59"/>
    <x v="2"/>
    <x v="58"/>
    <x v="0"/>
    <x v="0"/>
    <x v="1"/>
    <x v="1"/>
    <x v="0"/>
    <x v="1"/>
  </r>
  <r>
    <s v="2024-05-28 16:30:11"/>
    <x v="4"/>
    <x v="3"/>
    <x v="1"/>
    <x v="1"/>
    <x v="1"/>
    <x v="2"/>
    <x v="1"/>
    <x v="2"/>
  </r>
  <r>
    <s v="2024-05-28 16:34:13"/>
    <x v="8"/>
    <x v="37"/>
    <x v="0"/>
    <x v="0"/>
    <x v="0"/>
    <x v="1"/>
    <x v="0"/>
    <x v="0"/>
  </r>
  <r>
    <s v="2024-05-28 16:34:37"/>
    <x v="17"/>
    <x v="33"/>
    <x v="0"/>
    <x v="0"/>
    <x v="0"/>
    <x v="1"/>
    <x v="0"/>
    <x v="0"/>
  </r>
  <r>
    <s v="2024-05-28 16:35:02"/>
    <x v="25"/>
    <x v="69"/>
    <x v="1"/>
    <x v="1"/>
    <x v="2"/>
    <x v="4"/>
    <x v="2"/>
    <x v="2"/>
  </r>
  <r>
    <s v="2024-05-28 16:36:51"/>
    <x v="14"/>
    <x v="62"/>
    <x v="0"/>
    <x v="0"/>
    <x v="0"/>
    <x v="1"/>
    <x v="0"/>
    <x v="0"/>
  </r>
  <r>
    <s v="2024-05-28 16:37:05"/>
    <x v="20"/>
    <x v="48"/>
    <x v="1"/>
    <x v="0"/>
    <x v="1"/>
    <x v="1"/>
    <x v="0"/>
    <x v="0"/>
  </r>
  <r>
    <s v="2024-05-28 16:38:08"/>
    <x v="5"/>
    <x v="6"/>
    <x v="0"/>
    <x v="0"/>
    <x v="1"/>
    <x v="0"/>
    <x v="1"/>
    <x v="0"/>
  </r>
  <r>
    <s v="2024-05-28 16:38:30"/>
    <x v="15"/>
    <x v="36"/>
    <x v="0"/>
    <x v="0"/>
    <x v="0"/>
    <x v="1"/>
    <x v="1"/>
    <x v="0"/>
  </r>
  <r>
    <s v="2024-05-28 16:40:28"/>
    <x v="27"/>
    <x v="80"/>
    <x v="0"/>
    <x v="0"/>
    <x v="0"/>
    <x v="1"/>
    <x v="0"/>
    <x v="0"/>
  </r>
  <r>
    <s v="2024-05-28 16:41:13"/>
    <x v="14"/>
    <x v="87"/>
    <x v="0"/>
    <x v="0"/>
    <x v="0"/>
    <x v="0"/>
    <x v="0"/>
    <x v="0"/>
  </r>
  <r>
    <s v="2024-05-28 16:41:24"/>
    <x v="24"/>
    <x v="13"/>
    <x v="0"/>
    <x v="0"/>
    <x v="0"/>
    <x v="0"/>
    <x v="2"/>
    <x v="0"/>
  </r>
  <r>
    <s v="2024-05-28 16:41:50"/>
    <x v="14"/>
    <x v="68"/>
    <x v="1"/>
    <x v="1"/>
    <x v="0"/>
    <x v="0"/>
    <x v="0"/>
    <x v="0"/>
  </r>
  <r>
    <s v="2024-05-28 16:41:59"/>
    <x v="24"/>
    <x v="61"/>
    <x v="0"/>
    <x v="0"/>
    <x v="0"/>
    <x v="1"/>
    <x v="0"/>
    <x v="0"/>
  </r>
  <r>
    <s v="2024-05-28 16:42:03"/>
    <x v="8"/>
    <x v="12"/>
    <x v="0"/>
    <x v="1"/>
    <x v="0"/>
    <x v="0"/>
    <x v="0"/>
    <x v="1"/>
  </r>
  <r>
    <s v="2024-05-28 16:43:11"/>
    <x v="2"/>
    <x v="77"/>
    <x v="0"/>
    <x v="0"/>
    <x v="0"/>
    <x v="1"/>
    <x v="0"/>
    <x v="0"/>
  </r>
  <r>
    <s v="2024-05-28 16:43:15"/>
    <x v="27"/>
    <x v="78"/>
    <x v="1"/>
    <x v="1"/>
    <x v="4"/>
    <x v="4"/>
    <x v="3"/>
    <x v="3"/>
  </r>
  <r>
    <s v="2024-05-28 16:44:13"/>
    <x v="10"/>
    <x v="8"/>
    <x v="4"/>
    <x v="4"/>
    <x v="4"/>
    <x v="4"/>
    <x v="3"/>
    <x v="3"/>
  </r>
  <r>
    <s v="2024-05-28 16:44:31"/>
    <x v="21"/>
    <x v="75"/>
    <x v="1"/>
    <x v="0"/>
    <x v="1"/>
    <x v="0"/>
    <x v="2"/>
    <x v="1"/>
  </r>
  <r>
    <s v="2024-05-28 16:44:51"/>
    <x v="13"/>
    <x v="26"/>
    <x v="1"/>
    <x v="1"/>
    <x v="1"/>
    <x v="0"/>
    <x v="1"/>
    <x v="1"/>
  </r>
  <r>
    <s v="2024-05-28 16:45:01"/>
    <x v="10"/>
    <x v="6"/>
    <x v="4"/>
    <x v="4"/>
    <x v="4"/>
    <x v="4"/>
    <x v="3"/>
    <x v="3"/>
  </r>
  <r>
    <s v="2024-05-28 16:47:18"/>
    <x v="19"/>
    <x v="46"/>
    <x v="0"/>
    <x v="0"/>
    <x v="0"/>
    <x v="1"/>
    <x v="0"/>
    <x v="0"/>
  </r>
  <r>
    <s v="2024-05-28 16:48:55"/>
    <x v="8"/>
    <x v="37"/>
    <x v="0"/>
    <x v="0"/>
    <x v="0"/>
    <x v="0"/>
    <x v="0"/>
    <x v="0"/>
  </r>
  <r>
    <s v="2024-05-28 16:49:49"/>
    <x v="6"/>
    <x v="45"/>
    <x v="0"/>
    <x v="1"/>
    <x v="0"/>
    <x v="1"/>
    <x v="0"/>
    <x v="0"/>
  </r>
  <r>
    <s v="2024-05-28 16:50:15"/>
    <x v="6"/>
    <x v="9"/>
    <x v="0"/>
    <x v="0"/>
    <x v="0"/>
    <x v="1"/>
    <x v="0"/>
    <x v="0"/>
  </r>
  <r>
    <s v="2024-05-28 16:51:55"/>
    <x v="2"/>
    <x v="67"/>
    <x v="1"/>
    <x v="1"/>
    <x v="1"/>
    <x v="0"/>
    <x v="2"/>
    <x v="1"/>
  </r>
  <r>
    <s v="2024-05-28 16:52:26"/>
    <x v="26"/>
    <x v="76"/>
    <x v="1"/>
    <x v="1"/>
    <x v="1"/>
    <x v="0"/>
    <x v="1"/>
    <x v="1"/>
  </r>
  <r>
    <s v="2024-05-28 16:52:59"/>
    <x v="5"/>
    <x v="5"/>
    <x v="0"/>
    <x v="0"/>
    <x v="1"/>
    <x v="0"/>
    <x v="2"/>
    <x v="1"/>
  </r>
  <r>
    <s v="2024-05-28 16:53:31"/>
    <x v="26"/>
    <x v="72"/>
    <x v="1"/>
    <x v="1"/>
    <x v="1"/>
    <x v="0"/>
    <x v="1"/>
    <x v="1"/>
  </r>
  <r>
    <s v="2024-05-28 16:53:39"/>
    <x v="5"/>
    <x v="8"/>
    <x v="1"/>
    <x v="1"/>
    <x v="1"/>
    <x v="0"/>
    <x v="2"/>
    <x v="1"/>
  </r>
  <r>
    <s v="2024-05-28 16:58:00"/>
    <x v="23"/>
    <x v="83"/>
    <x v="0"/>
    <x v="0"/>
    <x v="1"/>
    <x v="0"/>
    <x v="0"/>
    <x v="0"/>
  </r>
  <r>
    <s v="2024-05-28 16:58:44"/>
    <x v="5"/>
    <x v="8"/>
    <x v="1"/>
    <x v="3"/>
    <x v="2"/>
    <x v="3"/>
    <x v="1"/>
    <x v="1"/>
  </r>
  <r>
    <s v="2024-05-28 16:59:34"/>
    <x v="17"/>
    <x v="7"/>
    <x v="0"/>
    <x v="0"/>
    <x v="0"/>
    <x v="0"/>
    <x v="1"/>
    <x v="1"/>
  </r>
  <r>
    <s v="2024-05-28 17:00:02"/>
    <x v="24"/>
    <x v="55"/>
    <x v="0"/>
    <x v="0"/>
    <x v="0"/>
    <x v="1"/>
    <x v="1"/>
    <x v="0"/>
  </r>
  <r>
    <s v="2024-05-28 17:00:23"/>
    <x v="2"/>
    <x v="2"/>
    <x v="0"/>
    <x v="0"/>
    <x v="0"/>
    <x v="1"/>
    <x v="1"/>
    <x v="2"/>
  </r>
  <r>
    <s v="2024-05-28 17:01:22"/>
    <x v="15"/>
    <x v="36"/>
    <x v="1"/>
    <x v="0"/>
    <x v="0"/>
    <x v="0"/>
    <x v="1"/>
    <x v="0"/>
  </r>
  <r>
    <s v="2024-05-28 17:02:08"/>
    <x v="11"/>
    <x v="20"/>
    <x v="0"/>
    <x v="0"/>
    <x v="1"/>
    <x v="0"/>
    <x v="1"/>
    <x v="1"/>
  </r>
  <r>
    <s v="2024-05-28 17:02:41"/>
    <x v="27"/>
    <x v="79"/>
    <x v="0"/>
    <x v="0"/>
    <x v="0"/>
    <x v="0"/>
    <x v="1"/>
    <x v="0"/>
  </r>
  <r>
    <s v="2024-05-28 17:03:02"/>
    <x v="21"/>
    <x v="74"/>
    <x v="0"/>
    <x v="0"/>
    <x v="0"/>
    <x v="1"/>
    <x v="0"/>
    <x v="0"/>
  </r>
  <r>
    <s v="2024-05-28 17:03:13"/>
    <x v="21"/>
    <x v="74"/>
    <x v="0"/>
    <x v="1"/>
    <x v="4"/>
    <x v="0"/>
    <x v="2"/>
    <x v="3"/>
  </r>
  <r>
    <s v="2024-05-28 17:03:39"/>
    <x v="21"/>
    <x v="52"/>
    <x v="0"/>
    <x v="0"/>
    <x v="0"/>
    <x v="1"/>
    <x v="0"/>
    <x v="0"/>
  </r>
  <r>
    <s v="2024-05-28 17:04:00"/>
    <x v="5"/>
    <x v="8"/>
    <x v="0"/>
    <x v="1"/>
    <x v="0"/>
    <x v="1"/>
    <x v="0"/>
    <x v="0"/>
  </r>
  <r>
    <s v="2024-05-28 17:04:37"/>
    <x v="10"/>
    <x v="18"/>
    <x v="1"/>
    <x v="1"/>
    <x v="1"/>
    <x v="0"/>
    <x v="1"/>
    <x v="1"/>
  </r>
  <r>
    <s v="2024-05-28 17:05:26"/>
    <x v="26"/>
    <x v="76"/>
    <x v="3"/>
    <x v="2"/>
    <x v="3"/>
    <x v="4"/>
    <x v="4"/>
    <x v="3"/>
  </r>
  <r>
    <s v="2024-05-28 17:06:21"/>
    <x v="26"/>
    <x v="86"/>
    <x v="1"/>
    <x v="1"/>
    <x v="4"/>
    <x v="3"/>
    <x v="3"/>
    <x v="2"/>
  </r>
  <r>
    <s v="2024-05-28 17:07:09"/>
    <x v="11"/>
    <x v="34"/>
    <x v="1"/>
    <x v="0"/>
    <x v="0"/>
    <x v="0"/>
    <x v="1"/>
    <x v="0"/>
  </r>
  <r>
    <s v="2024-05-28 17:08:43"/>
    <x v="6"/>
    <x v="10"/>
    <x v="0"/>
    <x v="0"/>
    <x v="1"/>
    <x v="0"/>
    <x v="1"/>
    <x v="2"/>
  </r>
  <r>
    <s v="2024-05-28 17:10:04"/>
    <x v="27"/>
    <x v="78"/>
    <x v="1"/>
    <x v="0"/>
    <x v="1"/>
    <x v="0"/>
    <x v="1"/>
    <x v="0"/>
  </r>
  <r>
    <s v="2024-05-28 17:13:41"/>
    <x v="23"/>
    <x v="5"/>
    <x v="0"/>
    <x v="0"/>
    <x v="0"/>
    <x v="1"/>
    <x v="0"/>
    <x v="1"/>
  </r>
  <r>
    <s v="2024-05-28 17:16:09"/>
    <x v="20"/>
    <x v="48"/>
    <x v="3"/>
    <x v="0"/>
    <x v="0"/>
    <x v="1"/>
    <x v="0"/>
    <x v="0"/>
  </r>
  <r>
    <s v="2024-05-28 17:18:54"/>
    <x v="7"/>
    <x v="3"/>
    <x v="0"/>
    <x v="0"/>
    <x v="0"/>
    <x v="1"/>
    <x v="0"/>
    <x v="0"/>
  </r>
  <r>
    <s v="2024-05-28 17:20:15"/>
    <x v="5"/>
    <x v="8"/>
    <x v="1"/>
    <x v="0"/>
    <x v="1"/>
    <x v="0"/>
    <x v="2"/>
    <x v="1"/>
  </r>
  <r>
    <s v="2024-05-28 17:20:24"/>
    <x v="8"/>
    <x v="37"/>
    <x v="0"/>
    <x v="0"/>
    <x v="0"/>
    <x v="1"/>
    <x v="0"/>
    <x v="0"/>
  </r>
  <r>
    <s v="2024-05-28 17:20:27"/>
    <x v="28"/>
    <x v="0"/>
    <x v="0"/>
    <x v="0"/>
    <x v="0"/>
    <x v="1"/>
    <x v="0"/>
    <x v="0"/>
  </r>
  <r>
    <s v="2024-05-28 17:21:08"/>
    <x v="8"/>
    <x v="12"/>
    <x v="0"/>
    <x v="0"/>
    <x v="0"/>
    <x v="1"/>
    <x v="0"/>
    <x v="0"/>
  </r>
  <r>
    <s v="2024-05-28 17:21:17"/>
    <x v="16"/>
    <x v="49"/>
    <x v="1"/>
    <x v="0"/>
    <x v="0"/>
    <x v="1"/>
    <x v="0"/>
    <x v="0"/>
  </r>
  <r>
    <s v="2024-05-28 17:25:00"/>
    <x v="23"/>
    <x v="6"/>
    <x v="0"/>
    <x v="1"/>
    <x v="0"/>
    <x v="1"/>
    <x v="0"/>
    <x v="0"/>
  </r>
  <r>
    <s v="2024-05-28 17:25:11"/>
    <x v="3"/>
    <x v="0"/>
    <x v="0"/>
    <x v="0"/>
    <x v="0"/>
    <x v="1"/>
    <x v="0"/>
    <x v="0"/>
  </r>
  <r>
    <s v="2024-05-28 17:25:47"/>
    <x v="23"/>
    <x v="5"/>
    <x v="0"/>
    <x v="1"/>
    <x v="0"/>
    <x v="1"/>
    <x v="0"/>
    <x v="0"/>
  </r>
  <r>
    <s v="2024-05-28 17:26:13"/>
    <x v="29"/>
    <x v="0"/>
    <x v="0"/>
    <x v="0"/>
    <x v="0"/>
    <x v="1"/>
    <x v="1"/>
    <x v="0"/>
  </r>
  <r>
    <s v="2024-05-28 17:29:01"/>
    <x v="7"/>
    <x v="7"/>
    <x v="1"/>
    <x v="0"/>
    <x v="0"/>
    <x v="1"/>
    <x v="0"/>
    <x v="0"/>
  </r>
  <r>
    <s v="2024-05-28 17:29:02"/>
    <x v="7"/>
    <x v="7"/>
    <x v="1"/>
    <x v="0"/>
    <x v="0"/>
    <x v="1"/>
    <x v="0"/>
    <x v="0"/>
  </r>
  <r>
    <s v="2024-05-28 17:29:03"/>
    <x v="9"/>
    <x v="55"/>
    <x v="0"/>
    <x v="0"/>
    <x v="0"/>
    <x v="1"/>
    <x v="0"/>
    <x v="0"/>
  </r>
  <r>
    <s v="2024-05-28 17:29:57"/>
    <x v="2"/>
    <x v="77"/>
    <x v="0"/>
    <x v="0"/>
    <x v="0"/>
    <x v="1"/>
    <x v="2"/>
    <x v="1"/>
  </r>
  <r>
    <s v="2024-05-28 17:30:47"/>
    <x v="30"/>
    <x v="0"/>
    <x v="0"/>
    <x v="0"/>
    <x v="0"/>
    <x v="0"/>
    <x v="0"/>
    <x v="0"/>
  </r>
  <r>
    <s v="2024-05-28 17:31:01"/>
    <x v="30"/>
    <x v="0"/>
    <x v="0"/>
    <x v="0"/>
    <x v="0"/>
    <x v="1"/>
    <x v="0"/>
    <x v="0"/>
  </r>
  <r>
    <s v="2024-05-28 17:31:33"/>
    <x v="27"/>
    <x v="80"/>
    <x v="0"/>
    <x v="0"/>
    <x v="0"/>
    <x v="1"/>
    <x v="0"/>
    <x v="0"/>
  </r>
  <r>
    <s v="2024-05-28 17:32:40"/>
    <x v="15"/>
    <x v="82"/>
    <x v="2"/>
    <x v="0"/>
    <x v="0"/>
    <x v="3"/>
    <x v="1"/>
    <x v="1"/>
  </r>
  <r>
    <s v="2024-05-28 17:35:12"/>
    <x v="21"/>
    <x v="52"/>
    <x v="0"/>
    <x v="0"/>
    <x v="1"/>
    <x v="0"/>
    <x v="0"/>
    <x v="0"/>
  </r>
  <r>
    <s v="2024-05-28 17:37:51"/>
    <x v="31"/>
    <x v="0"/>
    <x v="0"/>
    <x v="0"/>
    <x v="1"/>
    <x v="1"/>
    <x v="0"/>
    <x v="0"/>
  </r>
  <r>
    <s v="2024-05-28 17:38:31"/>
    <x v="7"/>
    <x v="14"/>
    <x v="0"/>
    <x v="0"/>
    <x v="1"/>
    <x v="2"/>
    <x v="1"/>
    <x v="1"/>
  </r>
  <r>
    <s v="2024-05-28 17:39:31"/>
    <x v="9"/>
    <x v="53"/>
    <x v="0"/>
    <x v="0"/>
    <x v="0"/>
    <x v="1"/>
    <x v="0"/>
    <x v="0"/>
  </r>
  <r>
    <s v="2024-05-28 17:41:40"/>
    <x v="13"/>
    <x v="33"/>
    <x v="4"/>
    <x v="4"/>
    <x v="4"/>
    <x v="4"/>
    <x v="3"/>
    <x v="3"/>
  </r>
  <r>
    <s v="2024-05-28 17:42:00"/>
    <x v="19"/>
    <x v="50"/>
    <x v="0"/>
    <x v="0"/>
    <x v="0"/>
    <x v="3"/>
    <x v="0"/>
    <x v="0"/>
  </r>
  <r>
    <s v="2024-05-28 17:43:29"/>
    <x v="26"/>
    <x v="88"/>
    <x v="1"/>
    <x v="0"/>
    <x v="1"/>
    <x v="3"/>
    <x v="1"/>
    <x v="1"/>
  </r>
  <r>
    <s v="2024-05-28 17:44:11"/>
    <x v="26"/>
    <x v="88"/>
    <x v="1"/>
    <x v="0"/>
    <x v="1"/>
    <x v="3"/>
    <x v="1"/>
    <x v="1"/>
  </r>
  <r>
    <s v="2024-05-28 17:45:12"/>
    <x v="17"/>
    <x v="15"/>
    <x v="1"/>
    <x v="0"/>
    <x v="1"/>
    <x v="0"/>
    <x v="1"/>
    <x v="1"/>
  </r>
  <r>
    <s v="2024-05-28 17:45:13"/>
    <x v="5"/>
    <x v="8"/>
    <x v="0"/>
    <x v="0"/>
    <x v="0"/>
    <x v="1"/>
    <x v="0"/>
    <x v="0"/>
  </r>
  <r>
    <s v="2024-05-28 17:45:41"/>
    <x v="14"/>
    <x v="57"/>
    <x v="0"/>
    <x v="0"/>
    <x v="0"/>
    <x v="1"/>
    <x v="1"/>
    <x v="0"/>
  </r>
  <r>
    <s v="2024-05-28 17:47:22"/>
    <x v="3"/>
    <x v="0"/>
    <x v="1"/>
    <x v="0"/>
    <x v="0"/>
    <x v="1"/>
    <x v="2"/>
    <x v="0"/>
  </r>
  <r>
    <s v="2024-05-28 17:47:33"/>
    <x v="23"/>
    <x v="18"/>
    <x v="0"/>
    <x v="1"/>
    <x v="1"/>
    <x v="0"/>
    <x v="1"/>
    <x v="1"/>
  </r>
  <r>
    <s v="2024-05-28 17:50:32"/>
    <x v="1"/>
    <x v="4"/>
    <x v="0"/>
    <x v="0"/>
    <x v="0"/>
    <x v="1"/>
    <x v="0"/>
    <x v="0"/>
  </r>
  <r>
    <s v="2024-05-28 17:50:54"/>
    <x v="1"/>
    <x v="4"/>
    <x v="0"/>
    <x v="0"/>
    <x v="0"/>
    <x v="1"/>
    <x v="0"/>
    <x v="0"/>
  </r>
  <r>
    <s v="2024-05-28 17:51:27"/>
    <x v="11"/>
    <x v="20"/>
    <x v="3"/>
    <x v="2"/>
    <x v="1"/>
    <x v="3"/>
    <x v="0"/>
    <x v="1"/>
  </r>
  <r>
    <s v="2024-05-28 17:52:57"/>
    <x v="6"/>
    <x v="45"/>
    <x v="0"/>
    <x v="0"/>
    <x v="0"/>
    <x v="1"/>
    <x v="0"/>
    <x v="0"/>
  </r>
  <r>
    <s v="2024-05-28 17:53:13"/>
    <x v="20"/>
    <x v="48"/>
    <x v="0"/>
    <x v="0"/>
    <x v="0"/>
    <x v="1"/>
    <x v="0"/>
    <x v="0"/>
  </r>
  <r>
    <s v="2024-05-28 17:53:48"/>
    <x v="29"/>
    <x v="0"/>
    <x v="0"/>
    <x v="0"/>
    <x v="0"/>
    <x v="1"/>
    <x v="0"/>
    <x v="0"/>
  </r>
  <r>
    <s v="2024-05-28 17:54:15"/>
    <x v="29"/>
    <x v="0"/>
    <x v="0"/>
    <x v="0"/>
    <x v="0"/>
    <x v="1"/>
    <x v="0"/>
    <x v="0"/>
  </r>
  <r>
    <s v="2024-05-28 17:54:18"/>
    <x v="20"/>
    <x v="41"/>
    <x v="0"/>
    <x v="0"/>
    <x v="0"/>
    <x v="1"/>
    <x v="0"/>
    <x v="0"/>
  </r>
  <r>
    <s v="2024-05-28 17:54:38"/>
    <x v="14"/>
    <x v="68"/>
    <x v="1"/>
    <x v="0"/>
    <x v="0"/>
    <x v="0"/>
    <x v="0"/>
    <x v="0"/>
  </r>
  <r>
    <s v="2024-05-28 17:55:20"/>
    <x v="27"/>
    <x v="81"/>
    <x v="0"/>
    <x v="1"/>
    <x v="0"/>
    <x v="1"/>
    <x v="0"/>
    <x v="1"/>
  </r>
  <r>
    <s v="2024-05-28 17:56:10"/>
    <x v="20"/>
    <x v="48"/>
    <x v="0"/>
    <x v="1"/>
    <x v="0"/>
    <x v="1"/>
    <x v="0"/>
    <x v="0"/>
  </r>
  <r>
    <s v="2024-05-28 17:56:19"/>
    <x v="27"/>
    <x v="84"/>
    <x v="0"/>
    <x v="1"/>
    <x v="0"/>
    <x v="0"/>
    <x v="0"/>
    <x v="0"/>
  </r>
  <r>
    <s v="2024-05-28 17:56:24"/>
    <x v="18"/>
    <x v="22"/>
    <x v="0"/>
    <x v="0"/>
    <x v="0"/>
    <x v="1"/>
    <x v="0"/>
    <x v="0"/>
  </r>
  <r>
    <s v="2024-05-28 17:56:51"/>
    <x v="20"/>
    <x v="41"/>
    <x v="0"/>
    <x v="0"/>
    <x v="0"/>
    <x v="1"/>
    <x v="0"/>
    <x v="0"/>
  </r>
  <r>
    <s v="2024-05-28 17:57:02"/>
    <x v="23"/>
    <x v="6"/>
    <x v="0"/>
    <x v="0"/>
    <x v="0"/>
    <x v="1"/>
    <x v="0"/>
    <x v="0"/>
  </r>
  <r>
    <s v="2024-05-28 17:57:03"/>
    <x v="18"/>
    <x v="22"/>
    <x v="0"/>
    <x v="0"/>
    <x v="0"/>
    <x v="1"/>
    <x v="0"/>
    <x v="0"/>
  </r>
  <r>
    <s v="2024-05-28 17:58:19"/>
    <x v="23"/>
    <x v="18"/>
    <x v="0"/>
    <x v="0"/>
    <x v="0"/>
    <x v="1"/>
    <x v="0"/>
    <x v="0"/>
  </r>
  <r>
    <s v="2024-05-28 17:59:38"/>
    <x v="9"/>
    <x v="53"/>
    <x v="0"/>
    <x v="1"/>
    <x v="0"/>
    <x v="1"/>
    <x v="1"/>
    <x v="0"/>
  </r>
  <r>
    <s v="2024-05-28 17:59:47"/>
    <x v="26"/>
    <x v="88"/>
    <x v="0"/>
    <x v="0"/>
    <x v="0"/>
    <x v="1"/>
    <x v="1"/>
    <x v="0"/>
  </r>
  <r>
    <s v="2024-05-28 18:00:05"/>
    <x v="11"/>
    <x v="24"/>
    <x v="0"/>
    <x v="0"/>
    <x v="1"/>
    <x v="0"/>
    <x v="0"/>
    <x v="1"/>
  </r>
  <r>
    <s v="2024-05-28 18:02:52"/>
    <x v="21"/>
    <x v="75"/>
    <x v="1"/>
    <x v="0"/>
    <x v="4"/>
    <x v="1"/>
    <x v="0"/>
    <x v="0"/>
  </r>
  <r>
    <s v="2024-05-28 18:03:08"/>
    <x v="17"/>
    <x v="33"/>
    <x v="0"/>
    <x v="0"/>
    <x v="0"/>
    <x v="1"/>
    <x v="0"/>
    <x v="0"/>
  </r>
  <r>
    <s v="2024-05-28 18:03:22"/>
    <x v="13"/>
    <x v="51"/>
    <x v="0"/>
    <x v="0"/>
    <x v="0"/>
    <x v="1"/>
    <x v="2"/>
    <x v="0"/>
  </r>
  <r>
    <s v="2024-05-28 18:04:35"/>
    <x v="30"/>
    <x v="0"/>
    <x v="0"/>
    <x v="0"/>
    <x v="0"/>
    <x v="1"/>
    <x v="0"/>
    <x v="0"/>
  </r>
  <r>
    <s v="2024-05-28 18:05:46"/>
    <x v="10"/>
    <x v="5"/>
    <x v="1"/>
    <x v="1"/>
    <x v="2"/>
    <x v="0"/>
    <x v="2"/>
    <x v="1"/>
  </r>
  <r>
    <s v="2024-05-28 18:06:14"/>
    <x v="28"/>
    <x v="0"/>
    <x v="0"/>
    <x v="0"/>
    <x v="0"/>
    <x v="1"/>
    <x v="0"/>
    <x v="0"/>
  </r>
  <r>
    <s v="2024-05-28 18:06:29"/>
    <x v="23"/>
    <x v="8"/>
    <x v="0"/>
    <x v="0"/>
    <x v="0"/>
    <x v="1"/>
    <x v="0"/>
    <x v="0"/>
  </r>
  <r>
    <s v="2024-05-28 18:06:38"/>
    <x v="27"/>
    <x v="80"/>
    <x v="0"/>
    <x v="0"/>
    <x v="0"/>
    <x v="1"/>
    <x v="0"/>
    <x v="0"/>
  </r>
  <r>
    <s v="2024-05-28 18:07:01"/>
    <x v="9"/>
    <x v="61"/>
    <x v="0"/>
    <x v="1"/>
    <x v="1"/>
    <x v="0"/>
    <x v="2"/>
    <x v="0"/>
  </r>
  <r>
    <s v="2024-05-28 18:07:09"/>
    <x v="23"/>
    <x v="8"/>
    <x v="0"/>
    <x v="0"/>
    <x v="0"/>
    <x v="1"/>
    <x v="0"/>
    <x v="0"/>
  </r>
  <r>
    <s v="2024-05-28 18:07:15"/>
    <x v="20"/>
    <x v="44"/>
    <x v="0"/>
    <x v="0"/>
    <x v="0"/>
    <x v="1"/>
    <x v="0"/>
    <x v="0"/>
  </r>
  <r>
    <s v="2024-05-28 18:07:15"/>
    <x v="23"/>
    <x v="83"/>
    <x v="0"/>
    <x v="0"/>
    <x v="0"/>
    <x v="1"/>
    <x v="1"/>
    <x v="0"/>
  </r>
  <r>
    <s v="2024-05-28 18:07:16"/>
    <x v="27"/>
    <x v="80"/>
    <x v="0"/>
    <x v="0"/>
    <x v="0"/>
    <x v="1"/>
    <x v="0"/>
    <x v="0"/>
  </r>
  <r>
    <s v="2024-05-28 18:07:36"/>
    <x v="31"/>
    <x v="0"/>
    <x v="0"/>
    <x v="0"/>
    <x v="0"/>
    <x v="1"/>
    <x v="0"/>
    <x v="0"/>
  </r>
  <r>
    <s v="2024-05-28 18:08:11"/>
    <x v="23"/>
    <x v="83"/>
    <x v="0"/>
    <x v="0"/>
    <x v="0"/>
    <x v="1"/>
    <x v="0"/>
    <x v="0"/>
  </r>
  <r>
    <s v="2024-05-28 18:11:10"/>
    <x v="28"/>
    <x v="0"/>
    <x v="0"/>
    <x v="0"/>
    <x v="0"/>
    <x v="1"/>
    <x v="0"/>
    <x v="0"/>
  </r>
  <r>
    <s v="2024-05-28 18:13:29"/>
    <x v="19"/>
    <x v="39"/>
    <x v="0"/>
    <x v="0"/>
    <x v="0"/>
    <x v="1"/>
    <x v="0"/>
    <x v="0"/>
  </r>
  <r>
    <s v="2024-05-28 18:14:17"/>
    <x v="5"/>
    <x v="6"/>
    <x v="0"/>
    <x v="0"/>
    <x v="0"/>
    <x v="1"/>
    <x v="2"/>
    <x v="0"/>
  </r>
  <r>
    <s v="2024-05-28 18:15:30"/>
    <x v="15"/>
    <x v="35"/>
    <x v="1"/>
    <x v="1"/>
    <x v="1"/>
    <x v="2"/>
    <x v="1"/>
    <x v="1"/>
  </r>
  <r>
    <s v="2024-05-28 18:20:20"/>
    <x v="19"/>
    <x v="39"/>
    <x v="1"/>
    <x v="0"/>
    <x v="1"/>
    <x v="0"/>
    <x v="1"/>
    <x v="1"/>
  </r>
  <r>
    <s v="2024-05-28 18:22:43"/>
    <x v="8"/>
    <x v="12"/>
    <x v="0"/>
    <x v="0"/>
    <x v="0"/>
    <x v="1"/>
    <x v="1"/>
    <x v="1"/>
  </r>
  <r>
    <s v="2024-05-28 18:23:29"/>
    <x v="19"/>
    <x v="47"/>
    <x v="0"/>
    <x v="1"/>
    <x v="0"/>
    <x v="1"/>
    <x v="1"/>
    <x v="1"/>
  </r>
  <r>
    <s v="2024-05-28 18:23:58"/>
    <x v="6"/>
    <x v="45"/>
    <x v="1"/>
    <x v="1"/>
    <x v="1"/>
    <x v="0"/>
    <x v="0"/>
    <x v="0"/>
  </r>
  <r>
    <s v="2024-05-28 18:25:19"/>
    <x v="6"/>
    <x v="10"/>
    <x v="1"/>
    <x v="1"/>
    <x v="1"/>
    <x v="0"/>
    <x v="1"/>
    <x v="0"/>
  </r>
  <r>
    <s v="2024-05-28 18:27:24"/>
    <x v="30"/>
    <x v="0"/>
    <x v="0"/>
    <x v="0"/>
    <x v="0"/>
    <x v="1"/>
    <x v="0"/>
    <x v="0"/>
  </r>
  <r>
    <s v="2024-05-28 18:28:20"/>
    <x v="2"/>
    <x v="22"/>
    <x v="0"/>
    <x v="0"/>
    <x v="0"/>
    <x v="1"/>
    <x v="0"/>
    <x v="0"/>
  </r>
  <r>
    <s v="2024-05-28 18:28:44"/>
    <x v="8"/>
    <x v="17"/>
    <x v="0"/>
    <x v="0"/>
    <x v="0"/>
    <x v="1"/>
    <x v="1"/>
    <x v="0"/>
  </r>
  <r>
    <s v="2024-05-28 18:29:41"/>
    <x v="20"/>
    <x v="44"/>
    <x v="1"/>
    <x v="0"/>
    <x v="0"/>
    <x v="1"/>
    <x v="0"/>
    <x v="0"/>
  </r>
  <r>
    <s v="2024-05-28 18:31:01"/>
    <x v="8"/>
    <x v="12"/>
    <x v="0"/>
    <x v="0"/>
    <x v="0"/>
    <x v="1"/>
    <x v="0"/>
    <x v="0"/>
  </r>
  <r>
    <s v="2024-05-28 18:31:06"/>
    <x v="30"/>
    <x v="0"/>
    <x v="1"/>
    <x v="0"/>
    <x v="0"/>
    <x v="1"/>
    <x v="1"/>
    <x v="0"/>
  </r>
  <r>
    <s v="2024-05-28 18:33:46"/>
    <x v="17"/>
    <x v="33"/>
    <x v="0"/>
    <x v="0"/>
    <x v="0"/>
    <x v="1"/>
    <x v="0"/>
    <x v="0"/>
  </r>
  <r>
    <s v="2024-05-28 18:39:12"/>
    <x v="14"/>
    <x v="68"/>
    <x v="0"/>
    <x v="0"/>
    <x v="0"/>
    <x v="1"/>
    <x v="0"/>
    <x v="0"/>
  </r>
  <r>
    <s v="2024-05-28 18:39:35"/>
    <x v="14"/>
    <x v="68"/>
    <x v="0"/>
    <x v="0"/>
    <x v="0"/>
    <x v="1"/>
    <x v="0"/>
    <x v="0"/>
  </r>
  <r>
    <s v="2024-05-28 18:40:18"/>
    <x v="16"/>
    <x v="30"/>
    <x v="0"/>
    <x v="0"/>
    <x v="0"/>
    <x v="1"/>
    <x v="0"/>
    <x v="0"/>
  </r>
  <r>
    <s v="2024-05-28 18:44:54"/>
    <x v="27"/>
    <x v="84"/>
    <x v="3"/>
    <x v="0"/>
    <x v="1"/>
    <x v="0"/>
    <x v="0"/>
    <x v="0"/>
  </r>
  <r>
    <s v="2024-05-28 18:45:02"/>
    <x v="21"/>
    <x v="74"/>
    <x v="0"/>
    <x v="0"/>
    <x v="0"/>
    <x v="3"/>
    <x v="3"/>
    <x v="4"/>
  </r>
  <r>
    <s v="2024-05-28 18:46:22"/>
    <x v="20"/>
    <x v="42"/>
    <x v="0"/>
    <x v="0"/>
    <x v="0"/>
    <x v="1"/>
    <x v="0"/>
    <x v="0"/>
  </r>
  <r>
    <s v="2024-05-28 18:46:44"/>
    <x v="5"/>
    <x v="5"/>
    <x v="0"/>
    <x v="0"/>
    <x v="0"/>
    <x v="1"/>
    <x v="0"/>
    <x v="0"/>
  </r>
  <r>
    <s v="2024-05-28 18:47:09"/>
    <x v="19"/>
    <x v="89"/>
    <x v="0"/>
    <x v="0"/>
    <x v="0"/>
    <x v="1"/>
    <x v="0"/>
    <x v="0"/>
  </r>
  <r>
    <s v="2024-05-28 18:50:48"/>
    <x v="0"/>
    <x v="0"/>
    <x v="1"/>
    <x v="0"/>
    <x v="1"/>
    <x v="1"/>
    <x v="1"/>
    <x v="0"/>
  </r>
  <r>
    <s v="2024-05-28 18:53:51"/>
    <x v="13"/>
    <x v="33"/>
    <x v="1"/>
    <x v="1"/>
    <x v="1"/>
    <x v="0"/>
    <x v="1"/>
    <x v="1"/>
  </r>
  <r>
    <s v="2024-05-28 18:54:01"/>
    <x v="19"/>
    <x v="50"/>
    <x v="0"/>
    <x v="0"/>
    <x v="0"/>
    <x v="1"/>
    <x v="1"/>
    <x v="0"/>
  </r>
  <r>
    <s v="2024-05-28 18:54:27"/>
    <x v="8"/>
    <x v="12"/>
    <x v="2"/>
    <x v="2"/>
    <x v="2"/>
    <x v="2"/>
    <x v="1"/>
    <x v="2"/>
  </r>
  <r>
    <s v="2024-05-28 18:54:36"/>
    <x v="2"/>
    <x v="22"/>
    <x v="0"/>
    <x v="0"/>
    <x v="0"/>
    <x v="1"/>
    <x v="0"/>
    <x v="0"/>
  </r>
  <r>
    <s v="2024-05-28 18:55:28"/>
    <x v="26"/>
    <x v="76"/>
    <x v="0"/>
    <x v="1"/>
    <x v="0"/>
    <x v="1"/>
    <x v="1"/>
    <x v="0"/>
  </r>
  <r>
    <s v="2024-05-28 18:57:39"/>
    <x v="26"/>
    <x v="72"/>
    <x v="1"/>
    <x v="0"/>
    <x v="0"/>
    <x v="0"/>
    <x v="2"/>
    <x v="1"/>
  </r>
  <r>
    <s v="2024-05-28 18:58:47"/>
    <x v="24"/>
    <x v="66"/>
    <x v="0"/>
    <x v="0"/>
    <x v="0"/>
    <x v="1"/>
    <x v="1"/>
    <x v="0"/>
  </r>
  <r>
    <s v="2024-05-28 18:59:57"/>
    <x v="27"/>
    <x v="78"/>
    <x v="1"/>
    <x v="0"/>
    <x v="0"/>
    <x v="1"/>
    <x v="1"/>
    <x v="0"/>
  </r>
  <r>
    <s v="2024-05-28 19:00:46"/>
    <x v="3"/>
    <x v="0"/>
    <x v="0"/>
    <x v="0"/>
    <x v="0"/>
    <x v="0"/>
    <x v="0"/>
    <x v="0"/>
  </r>
  <r>
    <s v="2024-05-28 19:01:03"/>
    <x v="27"/>
    <x v="84"/>
    <x v="1"/>
    <x v="1"/>
    <x v="1"/>
    <x v="0"/>
    <x v="1"/>
    <x v="1"/>
  </r>
  <r>
    <s v="2024-05-28 19:02:31"/>
    <x v="4"/>
    <x v="15"/>
    <x v="3"/>
    <x v="1"/>
    <x v="2"/>
    <x v="2"/>
    <x v="1"/>
    <x v="1"/>
  </r>
  <r>
    <s v="2024-05-28 19:02:40"/>
    <x v="27"/>
    <x v="84"/>
    <x v="1"/>
    <x v="0"/>
    <x v="1"/>
    <x v="0"/>
    <x v="1"/>
    <x v="0"/>
  </r>
  <r>
    <s v="2024-05-28 19:04:07"/>
    <x v="4"/>
    <x v="7"/>
    <x v="1"/>
    <x v="1"/>
    <x v="1"/>
    <x v="0"/>
    <x v="1"/>
    <x v="1"/>
  </r>
  <r>
    <s v="2024-05-28 19:04:20"/>
    <x v="12"/>
    <x v="21"/>
    <x v="0"/>
    <x v="1"/>
    <x v="0"/>
    <x v="1"/>
    <x v="1"/>
    <x v="1"/>
  </r>
  <r>
    <s v="2024-05-28 19:08:21"/>
    <x v="9"/>
    <x v="66"/>
    <x v="0"/>
    <x v="0"/>
    <x v="0"/>
    <x v="1"/>
    <x v="0"/>
    <x v="0"/>
  </r>
  <r>
    <s v="2024-05-28 19:08:31"/>
    <x v="8"/>
    <x v="17"/>
    <x v="0"/>
    <x v="0"/>
    <x v="0"/>
    <x v="0"/>
    <x v="0"/>
    <x v="0"/>
  </r>
  <r>
    <s v="2024-05-28 19:09:17"/>
    <x v="4"/>
    <x v="33"/>
    <x v="1"/>
    <x v="1"/>
    <x v="1"/>
    <x v="0"/>
    <x v="0"/>
    <x v="1"/>
  </r>
  <r>
    <s v="2024-05-28 19:10:03"/>
    <x v="8"/>
    <x v="17"/>
    <x v="1"/>
    <x v="0"/>
    <x v="1"/>
    <x v="1"/>
    <x v="1"/>
    <x v="0"/>
  </r>
  <r>
    <s v="2024-05-28 19:10:24"/>
    <x v="9"/>
    <x v="66"/>
    <x v="0"/>
    <x v="0"/>
    <x v="0"/>
    <x v="1"/>
    <x v="0"/>
    <x v="0"/>
  </r>
  <r>
    <s v="2024-05-28 19:14:22"/>
    <x v="22"/>
    <x v="65"/>
    <x v="1"/>
    <x v="1"/>
    <x v="1"/>
    <x v="0"/>
    <x v="1"/>
    <x v="1"/>
  </r>
  <r>
    <s v="2024-05-28 19:15:11"/>
    <x v="4"/>
    <x v="3"/>
    <x v="0"/>
    <x v="0"/>
    <x v="0"/>
    <x v="1"/>
    <x v="0"/>
    <x v="0"/>
  </r>
  <r>
    <s v="2024-05-28 19:15:21"/>
    <x v="30"/>
    <x v="0"/>
    <x v="2"/>
    <x v="1"/>
    <x v="0"/>
    <x v="3"/>
    <x v="1"/>
    <x v="1"/>
  </r>
  <r>
    <s v="2024-05-28 19:16:28"/>
    <x v="27"/>
    <x v="78"/>
    <x v="0"/>
    <x v="0"/>
    <x v="0"/>
    <x v="0"/>
    <x v="1"/>
    <x v="1"/>
  </r>
  <r>
    <s v="2024-05-28 19:16:32"/>
    <x v="4"/>
    <x v="7"/>
    <x v="0"/>
    <x v="0"/>
    <x v="0"/>
    <x v="1"/>
    <x v="0"/>
    <x v="0"/>
  </r>
  <r>
    <s v="2024-05-28 19:16:59"/>
    <x v="27"/>
    <x v="79"/>
    <x v="0"/>
    <x v="0"/>
    <x v="0"/>
    <x v="1"/>
    <x v="0"/>
    <x v="0"/>
  </r>
  <r>
    <s v="2024-05-28 19:17:52"/>
    <x v="4"/>
    <x v="3"/>
    <x v="0"/>
    <x v="0"/>
    <x v="0"/>
    <x v="1"/>
    <x v="0"/>
    <x v="0"/>
  </r>
  <r>
    <s v="2024-05-28 19:18:32"/>
    <x v="4"/>
    <x v="33"/>
    <x v="0"/>
    <x v="0"/>
    <x v="0"/>
    <x v="1"/>
    <x v="0"/>
    <x v="0"/>
  </r>
  <r>
    <s v="2024-05-28 19:19:10"/>
    <x v="4"/>
    <x v="7"/>
    <x v="0"/>
    <x v="0"/>
    <x v="0"/>
    <x v="1"/>
    <x v="0"/>
    <x v="0"/>
  </r>
  <r>
    <s v="2024-05-28 19:20:09"/>
    <x v="23"/>
    <x v="18"/>
    <x v="0"/>
    <x v="0"/>
    <x v="0"/>
    <x v="1"/>
    <x v="0"/>
    <x v="0"/>
  </r>
  <r>
    <s v="2024-05-28 19:22:16"/>
    <x v="8"/>
    <x v="17"/>
    <x v="0"/>
    <x v="0"/>
    <x v="0"/>
    <x v="0"/>
    <x v="0"/>
    <x v="0"/>
  </r>
  <r>
    <s v="2024-05-28 19:24:40"/>
    <x v="8"/>
    <x v="16"/>
    <x v="0"/>
    <x v="0"/>
    <x v="0"/>
    <x v="1"/>
    <x v="1"/>
    <x v="0"/>
  </r>
  <r>
    <s v="2024-05-28 19:26:30"/>
    <x v="27"/>
    <x v="78"/>
    <x v="1"/>
    <x v="1"/>
    <x v="1"/>
    <x v="0"/>
    <x v="1"/>
    <x v="1"/>
  </r>
  <r>
    <s v="2024-05-28 19:26:55"/>
    <x v="30"/>
    <x v="0"/>
    <x v="0"/>
    <x v="0"/>
    <x v="0"/>
    <x v="1"/>
    <x v="0"/>
    <x v="0"/>
  </r>
  <r>
    <s v="2024-05-28 19:27:27"/>
    <x v="28"/>
    <x v="0"/>
    <x v="0"/>
    <x v="0"/>
    <x v="0"/>
    <x v="1"/>
    <x v="2"/>
    <x v="0"/>
  </r>
  <r>
    <s v="2024-05-28 19:28:10"/>
    <x v="28"/>
    <x v="0"/>
    <x v="0"/>
    <x v="0"/>
    <x v="0"/>
    <x v="1"/>
    <x v="2"/>
    <x v="0"/>
  </r>
  <r>
    <s v="2024-05-28 19:28:36"/>
    <x v="27"/>
    <x v="81"/>
    <x v="2"/>
    <x v="2"/>
    <x v="2"/>
    <x v="4"/>
    <x v="3"/>
    <x v="2"/>
  </r>
  <r>
    <s v="2024-05-28 19:28:57"/>
    <x v="14"/>
    <x v="57"/>
    <x v="1"/>
    <x v="1"/>
    <x v="0"/>
    <x v="0"/>
    <x v="1"/>
    <x v="1"/>
  </r>
  <r>
    <s v="2024-05-28 19:30:18"/>
    <x v="14"/>
    <x v="60"/>
    <x v="1"/>
    <x v="1"/>
    <x v="1"/>
    <x v="0"/>
    <x v="1"/>
    <x v="1"/>
  </r>
  <r>
    <s v="2024-05-28 19:31:20"/>
    <x v="29"/>
    <x v="0"/>
    <x v="0"/>
    <x v="0"/>
    <x v="0"/>
    <x v="1"/>
    <x v="0"/>
    <x v="0"/>
  </r>
  <r>
    <s v="2024-05-28 19:31:47"/>
    <x v="14"/>
    <x v="87"/>
    <x v="0"/>
    <x v="0"/>
    <x v="0"/>
    <x v="0"/>
    <x v="1"/>
    <x v="0"/>
  </r>
  <r>
    <s v="2024-05-28 19:33:40"/>
    <x v="20"/>
    <x v="42"/>
    <x v="0"/>
    <x v="0"/>
    <x v="0"/>
    <x v="3"/>
    <x v="1"/>
    <x v="0"/>
  </r>
  <r>
    <s v="2024-05-28 19:34:01"/>
    <x v="28"/>
    <x v="0"/>
    <x v="0"/>
    <x v="1"/>
    <x v="0"/>
    <x v="1"/>
    <x v="0"/>
    <x v="0"/>
  </r>
  <r>
    <s v="2024-05-28 19:36:28"/>
    <x v="2"/>
    <x v="2"/>
    <x v="1"/>
    <x v="0"/>
    <x v="1"/>
    <x v="0"/>
    <x v="0"/>
    <x v="0"/>
  </r>
  <r>
    <s v="2024-05-28 19:38:41"/>
    <x v="10"/>
    <x v="8"/>
    <x v="0"/>
    <x v="0"/>
    <x v="0"/>
    <x v="1"/>
    <x v="0"/>
    <x v="0"/>
  </r>
  <r>
    <s v="2024-05-28 19:39:38"/>
    <x v="26"/>
    <x v="88"/>
    <x v="0"/>
    <x v="0"/>
    <x v="0"/>
    <x v="1"/>
    <x v="0"/>
    <x v="0"/>
  </r>
  <r>
    <s v="2024-05-28 19:40:12"/>
    <x v="27"/>
    <x v="80"/>
    <x v="0"/>
    <x v="0"/>
    <x v="0"/>
    <x v="0"/>
    <x v="1"/>
    <x v="0"/>
  </r>
  <r>
    <s v="2024-05-28 19:40:30"/>
    <x v="20"/>
    <x v="41"/>
    <x v="0"/>
    <x v="0"/>
    <x v="0"/>
    <x v="1"/>
    <x v="2"/>
    <x v="0"/>
  </r>
  <r>
    <s v="2024-05-28 19:41:05"/>
    <x v="7"/>
    <x v="11"/>
    <x v="0"/>
    <x v="0"/>
    <x v="1"/>
    <x v="0"/>
    <x v="1"/>
    <x v="0"/>
  </r>
  <r>
    <s v="2024-05-28 19:41:38"/>
    <x v="20"/>
    <x v="42"/>
    <x v="2"/>
    <x v="2"/>
    <x v="1"/>
    <x v="4"/>
    <x v="3"/>
    <x v="1"/>
  </r>
  <r>
    <s v="2024-05-28 19:42:00"/>
    <x v="5"/>
    <x v="8"/>
    <x v="0"/>
    <x v="0"/>
    <x v="1"/>
    <x v="3"/>
    <x v="2"/>
    <x v="0"/>
  </r>
  <r>
    <s v="2024-05-28 19:42:55"/>
    <x v="5"/>
    <x v="5"/>
    <x v="0"/>
    <x v="1"/>
    <x v="0"/>
    <x v="1"/>
    <x v="0"/>
    <x v="0"/>
  </r>
  <r>
    <s v="2024-05-28 19:42:56"/>
    <x v="23"/>
    <x v="18"/>
    <x v="0"/>
    <x v="0"/>
    <x v="0"/>
    <x v="1"/>
    <x v="0"/>
    <x v="0"/>
  </r>
  <r>
    <s v="2024-05-28 19:44:02"/>
    <x v="10"/>
    <x v="18"/>
    <x v="2"/>
    <x v="2"/>
    <x v="2"/>
    <x v="4"/>
    <x v="3"/>
    <x v="2"/>
  </r>
  <r>
    <s v="2024-05-28 19:45:42"/>
    <x v="10"/>
    <x v="18"/>
    <x v="2"/>
    <x v="1"/>
    <x v="2"/>
    <x v="4"/>
    <x v="2"/>
    <x v="2"/>
  </r>
  <r>
    <s v="2024-05-28 19:47:19"/>
    <x v="23"/>
    <x v="18"/>
    <x v="1"/>
    <x v="0"/>
    <x v="0"/>
    <x v="1"/>
    <x v="0"/>
    <x v="0"/>
  </r>
  <r>
    <s v="2024-05-28 19:47:53"/>
    <x v="10"/>
    <x v="18"/>
    <x v="2"/>
    <x v="1"/>
    <x v="2"/>
    <x v="4"/>
    <x v="2"/>
    <x v="2"/>
  </r>
  <r>
    <s v="2024-05-28 19:51:40"/>
    <x v="23"/>
    <x v="83"/>
    <x v="1"/>
    <x v="1"/>
    <x v="1"/>
    <x v="0"/>
    <x v="2"/>
    <x v="1"/>
  </r>
  <r>
    <s v="2024-05-28 19:51:50"/>
    <x v="27"/>
    <x v="78"/>
    <x v="0"/>
    <x v="0"/>
    <x v="0"/>
    <x v="1"/>
    <x v="0"/>
    <x v="0"/>
  </r>
  <r>
    <s v="2024-05-28 19:56:35"/>
    <x v="31"/>
    <x v="0"/>
    <x v="0"/>
    <x v="0"/>
    <x v="0"/>
    <x v="1"/>
    <x v="0"/>
    <x v="0"/>
  </r>
  <r>
    <s v="2024-05-28 19:57:07"/>
    <x v="13"/>
    <x v="51"/>
    <x v="0"/>
    <x v="0"/>
    <x v="0"/>
    <x v="1"/>
    <x v="0"/>
    <x v="0"/>
  </r>
  <r>
    <s v="2024-05-28 19:57:30"/>
    <x v="6"/>
    <x v="10"/>
    <x v="0"/>
    <x v="0"/>
    <x v="0"/>
    <x v="0"/>
    <x v="1"/>
    <x v="0"/>
  </r>
  <r>
    <s v="2024-05-28 19:58:42"/>
    <x v="15"/>
    <x v="36"/>
    <x v="0"/>
    <x v="0"/>
    <x v="1"/>
    <x v="1"/>
    <x v="0"/>
    <x v="0"/>
  </r>
  <r>
    <s v="2024-05-28 19:59:24"/>
    <x v="6"/>
    <x v="45"/>
    <x v="1"/>
    <x v="1"/>
    <x v="0"/>
    <x v="0"/>
    <x v="2"/>
    <x v="0"/>
  </r>
  <r>
    <s v="2024-05-28 19:59:31"/>
    <x v="7"/>
    <x v="11"/>
    <x v="0"/>
    <x v="0"/>
    <x v="0"/>
    <x v="1"/>
    <x v="0"/>
    <x v="0"/>
  </r>
  <r>
    <s v="2024-05-28 20:00:47"/>
    <x v="28"/>
    <x v="0"/>
    <x v="0"/>
    <x v="0"/>
    <x v="0"/>
    <x v="1"/>
    <x v="0"/>
    <x v="0"/>
  </r>
  <r>
    <s v="2024-05-28 20:02:29"/>
    <x v="28"/>
    <x v="0"/>
    <x v="0"/>
    <x v="0"/>
    <x v="0"/>
    <x v="1"/>
    <x v="0"/>
    <x v="0"/>
  </r>
  <r>
    <s v="2024-05-28 20:03:32"/>
    <x v="8"/>
    <x v="17"/>
    <x v="3"/>
    <x v="1"/>
    <x v="2"/>
    <x v="3"/>
    <x v="2"/>
    <x v="1"/>
  </r>
  <r>
    <s v="2024-05-28 20:04:43"/>
    <x v="20"/>
    <x v="42"/>
    <x v="1"/>
    <x v="1"/>
    <x v="0"/>
    <x v="0"/>
    <x v="1"/>
    <x v="1"/>
  </r>
  <r>
    <s v="2024-05-28 20:07:48"/>
    <x v="19"/>
    <x v="47"/>
    <x v="0"/>
    <x v="0"/>
    <x v="0"/>
    <x v="1"/>
    <x v="0"/>
    <x v="0"/>
  </r>
  <r>
    <s v="2024-05-28 20:08:54"/>
    <x v="15"/>
    <x v="82"/>
    <x v="0"/>
    <x v="0"/>
    <x v="0"/>
    <x v="1"/>
    <x v="0"/>
    <x v="0"/>
  </r>
  <r>
    <s v="2024-05-28 20:12:46"/>
    <x v="7"/>
    <x v="14"/>
    <x v="1"/>
    <x v="1"/>
    <x v="1"/>
    <x v="0"/>
    <x v="1"/>
    <x v="1"/>
  </r>
  <r>
    <s v="2024-05-28 20:13:27"/>
    <x v="27"/>
    <x v="80"/>
    <x v="0"/>
    <x v="0"/>
    <x v="0"/>
    <x v="1"/>
    <x v="0"/>
    <x v="0"/>
  </r>
  <r>
    <s v="2024-05-28 20:16:19"/>
    <x v="23"/>
    <x v="6"/>
    <x v="0"/>
    <x v="0"/>
    <x v="0"/>
    <x v="1"/>
    <x v="0"/>
    <x v="0"/>
  </r>
  <r>
    <s v="2024-05-28 20:16:39"/>
    <x v="23"/>
    <x v="6"/>
    <x v="0"/>
    <x v="0"/>
    <x v="0"/>
    <x v="1"/>
    <x v="0"/>
    <x v="0"/>
  </r>
  <r>
    <s v="2024-05-28 20:21:05"/>
    <x v="29"/>
    <x v="0"/>
    <x v="0"/>
    <x v="0"/>
    <x v="0"/>
    <x v="1"/>
    <x v="0"/>
    <x v="0"/>
  </r>
  <r>
    <s v="2024-05-28 20:21:16"/>
    <x v="8"/>
    <x v="37"/>
    <x v="0"/>
    <x v="0"/>
    <x v="0"/>
    <x v="0"/>
    <x v="0"/>
    <x v="0"/>
  </r>
  <r>
    <s v="2024-05-28 20:22:43"/>
    <x v="8"/>
    <x v="17"/>
    <x v="1"/>
    <x v="1"/>
    <x v="0"/>
    <x v="1"/>
    <x v="1"/>
    <x v="0"/>
  </r>
  <r>
    <s v="2024-05-28 20:23:41"/>
    <x v="23"/>
    <x v="18"/>
    <x v="0"/>
    <x v="0"/>
    <x v="0"/>
    <x v="1"/>
    <x v="0"/>
    <x v="0"/>
  </r>
  <r>
    <s v="2024-05-28 20:26:09"/>
    <x v="22"/>
    <x v="64"/>
    <x v="0"/>
    <x v="0"/>
    <x v="0"/>
    <x v="1"/>
    <x v="0"/>
    <x v="0"/>
  </r>
  <r>
    <s v="2024-05-28 20:26:14"/>
    <x v="2"/>
    <x v="77"/>
    <x v="1"/>
    <x v="1"/>
    <x v="1"/>
    <x v="0"/>
    <x v="1"/>
    <x v="1"/>
  </r>
  <r>
    <s v="2024-05-28 20:27:18"/>
    <x v="2"/>
    <x v="58"/>
    <x v="1"/>
    <x v="1"/>
    <x v="1"/>
    <x v="0"/>
    <x v="1"/>
    <x v="1"/>
  </r>
  <r>
    <s v="2024-05-28 20:28:14"/>
    <x v="9"/>
    <x v="55"/>
    <x v="0"/>
    <x v="0"/>
    <x v="0"/>
    <x v="1"/>
    <x v="0"/>
    <x v="0"/>
  </r>
  <r>
    <s v="2024-05-28 20:29:14"/>
    <x v="23"/>
    <x v="8"/>
    <x v="0"/>
    <x v="0"/>
    <x v="0"/>
    <x v="1"/>
    <x v="0"/>
    <x v="1"/>
  </r>
  <r>
    <s v="2024-05-28 20:29:47"/>
    <x v="23"/>
    <x v="83"/>
    <x v="0"/>
    <x v="0"/>
    <x v="0"/>
    <x v="1"/>
    <x v="0"/>
    <x v="0"/>
  </r>
  <r>
    <s v="2024-05-28 20:32:31"/>
    <x v="14"/>
    <x v="87"/>
    <x v="0"/>
    <x v="0"/>
    <x v="0"/>
    <x v="0"/>
    <x v="1"/>
    <x v="0"/>
  </r>
  <r>
    <s v="2024-05-28 20:33:00"/>
    <x v="23"/>
    <x v="18"/>
    <x v="0"/>
    <x v="0"/>
    <x v="0"/>
    <x v="0"/>
    <x v="1"/>
    <x v="0"/>
  </r>
  <r>
    <s v="2024-05-28 20:34:40"/>
    <x v="8"/>
    <x v="17"/>
    <x v="0"/>
    <x v="0"/>
    <x v="0"/>
    <x v="1"/>
    <x v="1"/>
    <x v="0"/>
  </r>
  <r>
    <s v="2024-05-28 20:35:21"/>
    <x v="23"/>
    <x v="8"/>
    <x v="0"/>
    <x v="0"/>
    <x v="0"/>
    <x v="1"/>
    <x v="0"/>
    <x v="0"/>
  </r>
  <r>
    <s v="2024-05-28 20:35:43"/>
    <x v="8"/>
    <x v="37"/>
    <x v="0"/>
    <x v="0"/>
    <x v="1"/>
    <x v="1"/>
    <x v="1"/>
    <x v="0"/>
  </r>
  <r>
    <s v="2024-05-28 20:35:46"/>
    <x v="10"/>
    <x v="18"/>
    <x v="0"/>
    <x v="0"/>
    <x v="0"/>
    <x v="1"/>
    <x v="0"/>
    <x v="0"/>
  </r>
  <r>
    <s v="2024-05-28 20:36:46"/>
    <x v="1"/>
    <x v="4"/>
    <x v="0"/>
    <x v="0"/>
    <x v="0"/>
    <x v="1"/>
    <x v="0"/>
    <x v="0"/>
  </r>
  <r>
    <s v="2024-05-28 20:37:40"/>
    <x v="1"/>
    <x v="1"/>
    <x v="0"/>
    <x v="0"/>
    <x v="0"/>
    <x v="1"/>
    <x v="0"/>
    <x v="0"/>
  </r>
  <r>
    <s v="2024-05-28 20:38:15"/>
    <x v="11"/>
    <x v="32"/>
    <x v="0"/>
    <x v="0"/>
    <x v="0"/>
    <x v="1"/>
    <x v="0"/>
    <x v="0"/>
  </r>
  <r>
    <s v="2024-05-28 20:38:48"/>
    <x v="9"/>
    <x v="55"/>
    <x v="0"/>
    <x v="0"/>
    <x v="0"/>
    <x v="1"/>
    <x v="0"/>
    <x v="0"/>
  </r>
  <r>
    <s v="2024-05-28 20:41:23"/>
    <x v="19"/>
    <x v="39"/>
    <x v="0"/>
    <x v="0"/>
    <x v="0"/>
    <x v="0"/>
    <x v="0"/>
    <x v="0"/>
  </r>
  <r>
    <s v="2024-05-28 20:42:35"/>
    <x v="14"/>
    <x v="57"/>
    <x v="0"/>
    <x v="1"/>
    <x v="1"/>
    <x v="1"/>
    <x v="0"/>
    <x v="0"/>
  </r>
  <r>
    <s v="2024-05-28 20:43:30"/>
    <x v="13"/>
    <x v="33"/>
    <x v="0"/>
    <x v="0"/>
    <x v="0"/>
    <x v="1"/>
    <x v="0"/>
    <x v="0"/>
  </r>
  <r>
    <s v="2024-05-28 20:44:02"/>
    <x v="13"/>
    <x v="51"/>
    <x v="0"/>
    <x v="0"/>
    <x v="0"/>
    <x v="1"/>
    <x v="0"/>
    <x v="0"/>
  </r>
  <r>
    <s v="2024-05-28 20:44:09"/>
    <x v="8"/>
    <x v="16"/>
    <x v="0"/>
    <x v="0"/>
    <x v="0"/>
    <x v="1"/>
    <x v="0"/>
    <x v="0"/>
  </r>
  <r>
    <s v="2024-05-28 20:44:26"/>
    <x v="6"/>
    <x v="9"/>
    <x v="0"/>
    <x v="0"/>
    <x v="0"/>
    <x v="0"/>
    <x v="1"/>
    <x v="0"/>
  </r>
  <r>
    <s v="2024-05-28 20:44:31"/>
    <x v="21"/>
    <x v="75"/>
    <x v="0"/>
    <x v="0"/>
    <x v="0"/>
    <x v="1"/>
    <x v="0"/>
    <x v="0"/>
  </r>
  <r>
    <s v="2024-05-28 20:45:03"/>
    <x v="29"/>
    <x v="0"/>
    <x v="0"/>
    <x v="0"/>
    <x v="0"/>
    <x v="1"/>
    <x v="0"/>
    <x v="0"/>
  </r>
  <r>
    <s v="2024-05-28 20:45:50"/>
    <x v="29"/>
    <x v="0"/>
    <x v="0"/>
    <x v="0"/>
    <x v="0"/>
    <x v="1"/>
    <x v="0"/>
    <x v="0"/>
  </r>
  <r>
    <s v="2024-05-28 20:46:04"/>
    <x v="6"/>
    <x v="9"/>
    <x v="0"/>
    <x v="0"/>
    <x v="0"/>
    <x v="1"/>
    <x v="0"/>
    <x v="0"/>
  </r>
  <r>
    <s v="2024-05-28 20:46:18"/>
    <x v="29"/>
    <x v="0"/>
    <x v="0"/>
    <x v="0"/>
    <x v="0"/>
    <x v="1"/>
    <x v="0"/>
    <x v="0"/>
  </r>
  <r>
    <s v="2024-05-28 20:46:58"/>
    <x v="8"/>
    <x v="16"/>
    <x v="0"/>
    <x v="0"/>
    <x v="0"/>
    <x v="0"/>
    <x v="0"/>
    <x v="0"/>
  </r>
  <r>
    <s v="2024-05-28 20:46:58"/>
    <x v="6"/>
    <x v="45"/>
    <x v="0"/>
    <x v="0"/>
    <x v="0"/>
    <x v="1"/>
    <x v="0"/>
    <x v="0"/>
  </r>
  <r>
    <s v="2024-05-28 20:49:52"/>
    <x v="27"/>
    <x v="78"/>
    <x v="0"/>
    <x v="1"/>
    <x v="2"/>
    <x v="2"/>
    <x v="2"/>
    <x v="1"/>
  </r>
  <r>
    <s v="2024-05-28 20:51:27"/>
    <x v="27"/>
    <x v="84"/>
    <x v="0"/>
    <x v="0"/>
    <x v="0"/>
    <x v="1"/>
    <x v="1"/>
    <x v="1"/>
  </r>
  <r>
    <s v="2024-05-28 20:54:11"/>
    <x v="23"/>
    <x v="83"/>
    <x v="0"/>
    <x v="0"/>
    <x v="0"/>
    <x v="1"/>
    <x v="0"/>
    <x v="0"/>
  </r>
  <r>
    <s v="2024-05-28 20:55:21"/>
    <x v="22"/>
    <x v="65"/>
    <x v="0"/>
    <x v="0"/>
    <x v="1"/>
    <x v="1"/>
    <x v="1"/>
    <x v="0"/>
  </r>
  <r>
    <s v="2024-05-28 21:01:00"/>
    <x v="25"/>
    <x v="73"/>
    <x v="1"/>
    <x v="0"/>
    <x v="2"/>
    <x v="1"/>
    <x v="3"/>
    <x v="1"/>
  </r>
  <r>
    <s v="2024-05-28 21:01:05"/>
    <x v="1"/>
    <x v="4"/>
    <x v="0"/>
    <x v="0"/>
    <x v="0"/>
    <x v="1"/>
    <x v="0"/>
    <x v="0"/>
  </r>
  <r>
    <s v="2024-05-28 21:01:34"/>
    <x v="9"/>
    <x v="13"/>
    <x v="1"/>
    <x v="0"/>
    <x v="0"/>
    <x v="0"/>
    <x v="1"/>
    <x v="0"/>
  </r>
  <r>
    <s v="2024-05-28 21:01:58"/>
    <x v="5"/>
    <x v="6"/>
    <x v="0"/>
    <x v="0"/>
    <x v="1"/>
    <x v="0"/>
    <x v="0"/>
    <x v="0"/>
  </r>
  <r>
    <s v="2024-05-28 21:05:26"/>
    <x v="5"/>
    <x v="8"/>
    <x v="1"/>
    <x v="0"/>
    <x v="1"/>
    <x v="0"/>
    <x v="1"/>
    <x v="1"/>
  </r>
  <r>
    <s v="2024-05-28 21:06:16"/>
    <x v="3"/>
    <x v="0"/>
    <x v="1"/>
    <x v="1"/>
    <x v="1"/>
    <x v="1"/>
    <x v="0"/>
    <x v="0"/>
  </r>
  <r>
    <s v="2024-05-28 21:06:37"/>
    <x v="30"/>
    <x v="0"/>
    <x v="0"/>
    <x v="0"/>
    <x v="0"/>
    <x v="1"/>
    <x v="0"/>
    <x v="0"/>
  </r>
  <r>
    <s v="2024-05-28 21:12:37"/>
    <x v="10"/>
    <x v="5"/>
    <x v="0"/>
    <x v="0"/>
    <x v="0"/>
    <x v="1"/>
    <x v="0"/>
    <x v="0"/>
  </r>
  <r>
    <s v="2024-05-28 21:16:38"/>
    <x v="5"/>
    <x v="8"/>
    <x v="2"/>
    <x v="1"/>
    <x v="1"/>
    <x v="0"/>
    <x v="1"/>
    <x v="4"/>
  </r>
  <r>
    <s v="2024-05-28 21:17:38"/>
    <x v="14"/>
    <x v="62"/>
    <x v="0"/>
    <x v="0"/>
    <x v="0"/>
    <x v="1"/>
    <x v="0"/>
    <x v="0"/>
  </r>
  <r>
    <s v="2024-05-28 21:18:13"/>
    <x v="23"/>
    <x v="18"/>
    <x v="0"/>
    <x v="0"/>
    <x v="0"/>
    <x v="1"/>
    <x v="0"/>
    <x v="0"/>
  </r>
  <r>
    <s v="2024-05-28 21:18:19"/>
    <x v="14"/>
    <x v="62"/>
    <x v="0"/>
    <x v="0"/>
    <x v="0"/>
    <x v="1"/>
    <x v="0"/>
    <x v="0"/>
  </r>
  <r>
    <s v="2024-05-28 21:19:10"/>
    <x v="23"/>
    <x v="5"/>
    <x v="1"/>
    <x v="1"/>
    <x v="1"/>
    <x v="2"/>
    <x v="0"/>
    <x v="1"/>
  </r>
  <r>
    <s v="2024-05-28 21:21:27"/>
    <x v="27"/>
    <x v="78"/>
    <x v="1"/>
    <x v="0"/>
    <x v="1"/>
    <x v="0"/>
    <x v="1"/>
    <x v="0"/>
  </r>
  <r>
    <s v="2024-05-28 21:24:26"/>
    <x v="29"/>
    <x v="0"/>
    <x v="0"/>
    <x v="0"/>
    <x v="0"/>
    <x v="1"/>
    <x v="0"/>
    <x v="0"/>
  </r>
  <r>
    <s v="2024-05-28 21:25:45"/>
    <x v="29"/>
    <x v="0"/>
    <x v="0"/>
    <x v="0"/>
    <x v="0"/>
    <x v="1"/>
    <x v="0"/>
    <x v="0"/>
  </r>
  <r>
    <s v="2024-05-28 21:27:06"/>
    <x v="29"/>
    <x v="0"/>
    <x v="0"/>
    <x v="0"/>
    <x v="0"/>
    <x v="1"/>
    <x v="0"/>
    <x v="0"/>
  </r>
  <r>
    <s v="2024-05-28 21:30:09"/>
    <x v="3"/>
    <x v="0"/>
    <x v="0"/>
    <x v="0"/>
    <x v="0"/>
    <x v="1"/>
    <x v="0"/>
    <x v="0"/>
  </r>
  <r>
    <s v="2024-05-28 21:30:57"/>
    <x v="14"/>
    <x v="59"/>
    <x v="1"/>
    <x v="0"/>
    <x v="1"/>
    <x v="0"/>
    <x v="2"/>
    <x v="1"/>
  </r>
  <r>
    <s v="2024-05-28 21:31:08"/>
    <x v="27"/>
    <x v="84"/>
    <x v="1"/>
    <x v="1"/>
    <x v="1"/>
    <x v="0"/>
    <x v="1"/>
    <x v="1"/>
  </r>
  <r>
    <s v="2024-05-28 21:37:03"/>
    <x v="20"/>
    <x v="42"/>
    <x v="0"/>
    <x v="0"/>
    <x v="0"/>
    <x v="1"/>
    <x v="0"/>
    <x v="0"/>
  </r>
  <r>
    <s v="2024-05-28 21:39:22"/>
    <x v="11"/>
    <x v="34"/>
    <x v="0"/>
    <x v="0"/>
    <x v="0"/>
    <x v="1"/>
    <x v="0"/>
    <x v="0"/>
  </r>
  <r>
    <s v="2024-05-28 21:41:07"/>
    <x v="9"/>
    <x v="13"/>
    <x v="1"/>
    <x v="1"/>
    <x v="1"/>
    <x v="0"/>
    <x v="1"/>
    <x v="1"/>
  </r>
  <r>
    <s v="2024-05-28 21:41:14"/>
    <x v="21"/>
    <x v="74"/>
    <x v="0"/>
    <x v="0"/>
    <x v="1"/>
    <x v="1"/>
    <x v="1"/>
    <x v="1"/>
  </r>
  <r>
    <s v="2024-05-28 21:41:19"/>
    <x v="16"/>
    <x v="30"/>
    <x v="1"/>
    <x v="0"/>
    <x v="1"/>
    <x v="1"/>
    <x v="2"/>
    <x v="0"/>
  </r>
  <r>
    <s v="2024-05-28 21:41:55"/>
    <x v="16"/>
    <x v="38"/>
    <x v="0"/>
    <x v="0"/>
    <x v="0"/>
    <x v="1"/>
    <x v="0"/>
    <x v="0"/>
  </r>
  <r>
    <s v="2024-05-28 21:43:49"/>
    <x v="14"/>
    <x v="63"/>
    <x v="2"/>
    <x v="2"/>
    <x v="1"/>
    <x v="0"/>
    <x v="3"/>
    <x v="2"/>
  </r>
  <r>
    <s v="2024-05-28 21:43:52"/>
    <x v="14"/>
    <x v="63"/>
    <x v="2"/>
    <x v="2"/>
    <x v="1"/>
    <x v="0"/>
    <x v="3"/>
    <x v="2"/>
  </r>
  <r>
    <s v="2024-05-28 21:44:53"/>
    <x v="0"/>
    <x v="0"/>
    <x v="1"/>
    <x v="0"/>
    <x v="0"/>
    <x v="0"/>
    <x v="0"/>
    <x v="0"/>
  </r>
  <r>
    <s v="2024-05-28 21:45:08"/>
    <x v="9"/>
    <x v="61"/>
    <x v="1"/>
    <x v="1"/>
    <x v="1"/>
    <x v="0"/>
    <x v="1"/>
    <x v="1"/>
  </r>
  <r>
    <s v="2024-05-28 21:45:08"/>
    <x v="28"/>
    <x v="0"/>
    <x v="0"/>
    <x v="1"/>
    <x v="0"/>
    <x v="1"/>
    <x v="0"/>
    <x v="0"/>
  </r>
  <r>
    <s v="2024-05-28 21:45:40"/>
    <x v="28"/>
    <x v="0"/>
    <x v="0"/>
    <x v="0"/>
    <x v="0"/>
    <x v="1"/>
    <x v="0"/>
    <x v="0"/>
  </r>
  <r>
    <s v="2024-05-28 21:46:38"/>
    <x v="28"/>
    <x v="0"/>
    <x v="0"/>
    <x v="0"/>
    <x v="0"/>
    <x v="1"/>
    <x v="0"/>
    <x v="0"/>
  </r>
  <r>
    <s v="2024-05-28 21:46:50"/>
    <x v="23"/>
    <x v="8"/>
    <x v="0"/>
    <x v="0"/>
    <x v="0"/>
    <x v="1"/>
    <x v="0"/>
    <x v="0"/>
  </r>
  <r>
    <s v="2024-05-28 21:47:27"/>
    <x v="9"/>
    <x v="13"/>
    <x v="1"/>
    <x v="1"/>
    <x v="1"/>
    <x v="0"/>
    <x v="1"/>
    <x v="1"/>
  </r>
  <r>
    <s v="2024-05-28 21:47:31"/>
    <x v="28"/>
    <x v="0"/>
    <x v="0"/>
    <x v="0"/>
    <x v="0"/>
    <x v="1"/>
    <x v="0"/>
    <x v="0"/>
  </r>
  <r>
    <s v="2024-05-28 21:47:46"/>
    <x v="17"/>
    <x v="33"/>
    <x v="0"/>
    <x v="0"/>
    <x v="4"/>
    <x v="2"/>
    <x v="3"/>
    <x v="2"/>
  </r>
  <r>
    <s v="2024-05-28 21:48:29"/>
    <x v="9"/>
    <x v="61"/>
    <x v="1"/>
    <x v="1"/>
    <x v="1"/>
    <x v="0"/>
    <x v="1"/>
    <x v="1"/>
  </r>
  <r>
    <s v="2024-05-28 21:48:58"/>
    <x v="2"/>
    <x v="22"/>
    <x v="0"/>
    <x v="0"/>
    <x v="0"/>
    <x v="1"/>
    <x v="0"/>
    <x v="0"/>
  </r>
  <r>
    <s v="2024-05-28 21:51:15"/>
    <x v="13"/>
    <x v="33"/>
    <x v="0"/>
    <x v="0"/>
    <x v="0"/>
    <x v="1"/>
    <x v="0"/>
    <x v="0"/>
  </r>
  <r>
    <s v="2024-05-28 21:52:37"/>
    <x v="28"/>
    <x v="0"/>
    <x v="1"/>
    <x v="1"/>
    <x v="1"/>
    <x v="0"/>
    <x v="1"/>
    <x v="1"/>
  </r>
  <r>
    <s v="2024-05-28 21:56:32"/>
    <x v="24"/>
    <x v="61"/>
    <x v="0"/>
    <x v="0"/>
    <x v="0"/>
    <x v="1"/>
    <x v="1"/>
    <x v="1"/>
  </r>
  <r>
    <s v="2024-05-28 21:57:24"/>
    <x v="20"/>
    <x v="42"/>
    <x v="0"/>
    <x v="0"/>
    <x v="0"/>
    <x v="1"/>
    <x v="1"/>
    <x v="0"/>
  </r>
  <r>
    <s v="2024-05-28 21:59:16"/>
    <x v="8"/>
    <x v="37"/>
    <x v="0"/>
    <x v="0"/>
    <x v="0"/>
    <x v="1"/>
    <x v="0"/>
    <x v="0"/>
  </r>
  <r>
    <s v="2024-05-28 22:03:45"/>
    <x v="9"/>
    <x v="13"/>
    <x v="0"/>
    <x v="0"/>
    <x v="0"/>
    <x v="1"/>
    <x v="0"/>
    <x v="0"/>
  </r>
  <r>
    <s v="2024-05-28 22:07:30"/>
    <x v="30"/>
    <x v="0"/>
    <x v="0"/>
    <x v="1"/>
    <x v="1"/>
    <x v="0"/>
    <x v="1"/>
    <x v="1"/>
  </r>
  <r>
    <s v="2024-05-28 22:09:08"/>
    <x v="16"/>
    <x v="30"/>
    <x v="0"/>
    <x v="0"/>
    <x v="0"/>
    <x v="0"/>
    <x v="0"/>
    <x v="0"/>
  </r>
  <r>
    <s v="2024-05-28 22:09:56"/>
    <x v="16"/>
    <x v="38"/>
    <x v="0"/>
    <x v="0"/>
    <x v="0"/>
    <x v="1"/>
    <x v="0"/>
    <x v="0"/>
  </r>
  <r>
    <s v="2024-05-28 22:10:36"/>
    <x v="23"/>
    <x v="83"/>
    <x v="0"/>
    <x v="0"/>
    <x v="0"/>
    <x v="1"/>
    <x v="0"/>
    <x v="0"/>
  </r>
  <r>
    <s v="2024-05-28 22:11:58"/>
    <x v="3"/>
    <x v="0"/>
    <x v="0"/>
    <x v="0"/>
    <x v="0"/>
    <x v="1"/>
    <x v="0"/>
    <x v="0"/>
  </r>
  <r>
    <s v="2024-05-28 22:14:51"/>
    <x v="15"/>
    <x v="29"/>
    <x v="0"/>
    <x v="0"/>
    <x v="1"/>
    <x v="0"/>
    <x v="1"/>
    <x v="1"/>
  </r>
  <r>
    <s v="2024-05-28 22:24:53"/>
    <x v="24"/>
    <x v="13"/>
    <x v="0"/>
    <x v="0"/>
    <x v="0"/>
    <x v="1"/>
    <x v="0"/>
    <x v="0"/>
  </r>
  <r>
    <s v="2024-05-28 22:33:51"/>
    <x v="18"/>
    <x v="54"/>
    <x v="0"/>
    <x v="0"/>
    <x v="0"/>
    <x v="1"/>
    <x v="0"/>
    <x v="0"/>
  </r>
  <r>
    <s v="2024-05-28 22:36:16"/>
    <x v="27"/>
    <x v="78"/>
    <x v="0"/>
    <x v="0"/>
    <x v="0"/>
    <x v="1"/>
    <x v="0"/>
    <x v="0"/>
  </r>
  <r>
    <s v="2024-05-28 22:37:58"/>
    <x v="27"/>
    <x v="79"/>
    <x v="0"/>
    <x v="0"/>
    <x v="0"/>
    <x v="1"/>
    <x v="0"/>
    <x v="0"/>
  </r>
  <r>
    <s v="2024-05-28 22:44:28"/>
    <x v="5"/>
    <x v="5"/>
    <x v="1"/>
    <x v="0"/>
    <x v="0"/>
    <x v="1"/>
    <x v="1"/>
    <x v="0"/>
  </r>
  <r>
    <s v="2024-05-28 22:46:01"/>
    <x v="2"/>
    <x v="58"/>
    <x v="3"/>
    <x v="1"/>
    <x v="2"/>
    <x v="0"/>
    <x v="1"/>
    <x v="1"/>
  </r>
  <r>
    <s v="2024-05-28 22:52:40"/>
    <x v="18"/>
    <x v="54"/>
    <x v="0"/>
    <x v="0"/>
    <x v="0"/>
    <x v="0"/>
    <x v="0"/>
    <x v="1"/>
  </r>
  <r>
    <s v="2024-05-28 22:54:35"/>
    <x v="27"/>
    <x v="80"/>
    <x v="0"/>
    <x v="0"/>
    <x v="0"/>
    <x v="1"/>
    <x v="0"/>
    <x v="0"/>
  </r>
  <r>
    <s v="2024-05-28 22:56:04"/>
    <x v="2"/>
    <x v="22"/>
    <x v="0"/>
    <x v="0"/>
    <x v="0"/>
    <x v="1"/>
    <x v="0"/>
    <x v="0"/>
  </r>
  <r>
    <s v="2024-05-28 22:56:50"/>
    <x v="2"/>
    <x v="58"/>
    <x v="0"/>
    <x v="0"/>
    <x v="0"/>
    <x v="1"/>
    <x v="0"/>
    <x v="0"/>
  </r>
  <r>
    <s v="2024-05-28 23:04:00"/>
    <x v="2"/>
    <x v="77"/>
    <x v="0"/>
    <x v="0"/>
    <x v="1"/>
    <x v="0"/>
    <x v="1"/>
    <x v="2"/>
  </r>
  <r>
    <s v="2024-05-28 23:07:23"/>
    <x v="2"/>
    <x v="22"/>
    <x v="0"/>
    <x v="0"/>
    <x v="0"/>
    <x v="1"/>
    <x v="0"/>
    <x v="1"/>
  </r>
  <r>
    <s v="2024-05-28 23:14:30"/>
    <x v="17"/>
    <x v="7"/>
    <x v="1"/>
    <x v="1"/>
    <x v="3"/>
    <x v="0"/>
    <x v="4"/>
    <x v="1"/>
  </r>
  <r>
    <s v="2024-05-28 23:16:06"/>
    <x v="19"/>
    <x v="39"/>
    <x v="2"/>
    <x v="1"/>
    <x v="1"/>
    <x v="2"/>
    <x v="1"/>
    <x v="1"/>
  </r>
  <r>
    <s v="2024-05-29 00:14:05"/>
    <x v="9"/>
    <x v="55"/>
    <x v="1"/>
    <x v="1"/>
    <x v="1"/>
    <x v="0"/>
    <x v="1"/>
    <x v="1"/>
  </r>
  <r>
    <s v="2024-05-29 00:36:23"/>
    <x v="2"/>
    <x v="67"/>
    <x v="1"/>
    <x v="0"/>
    <x v="1"/>
    <x v="1"/>
    <x v="1"/>
    <x v="0"/>
  </r>
  <r>
    <s v="2024-05-29 00:36:38"/>
    <x v="24"/>
    <x v="13"/>
    <x v="0"/>
    <x v="0"/>
    <x v="0"/>
    <x v="1"/>
    <x v="0"/>
    <x v="0"/>
  </r>
  <r>
    <s v="2024-05-29 00:37:53"/>
    <x v="24"/>
    <x v="61"/>
    <x v="0"/>
    <x v="0"/>
    <x v="0"/>
    <x v="1"/>
    <x v="0"/>
    <x v="0"/>
  </r>
  <r>
    <s v="2024-05-29 01:43:08"/>
    <x v="7"/>
    <x v="3"/>
    <x v="0"/>
    <x v="0"/>
    <x v="0"/>
    <x v="1"/>
    <x v="0"/>
    <x v="0"/>
  </r>
  <r>
    <s v="2024-05-29 01:59:37"/>
    <x v="20"/>
    <x v="44"/>
    <x v="1"/>
    <x v="1"/>
    <x v="1"/>
    <x v="0"/>
    <x v="0"/>
    <x v="0"/>
  </r>
  <r>
    <s v="2024-05-29 02:48:00"/>
    <x v="14"/>
    <x v="62"/>
    <x v="0"/>
    <x v="0"/>
    <x v="0"/>
    <x v="1"/>
    <x v="0"/>
    <x v="0"/>
  </r>
  <r>
    <s v="2024-05-29 05:37:31"/>
    <x v="27"/>
    <x v="81"/>
    <x v="0"/>
    <x v="0"/>
    <x v="0"/>
    <x v="1"/>
    <x v="0"/>
    <x v="0"/>
  </r>
  <r>
    <s v="2024-05-29 05:58:00"/>
    <x v="9"/>
    <x v="66"/>
    <x v="0"/>
    <x v="0"/>
    <x v="0"/>
    <x v="1"/>
    <x v="0"/>
    <x v="0"/>
  </r>
  <r>
    <s v="2024-05-29 06:00:53"/>
    <x v="15"/>
    <x v="35"/>
    <x v="0"/>
    <x v="0"/>
    <x v="0"/>
    <x v="1"/>
    <x v="0"/>
    <x v="0"/>
  </r>
  <r>
    <s v="2024-05-29 06:25:25"/>
    <x v="26"/>
    <x v="86"/>
    <x v="0"/>
    <x v="0"/>
    <x v="0"/>
    <x v="1"/>
    <x v="1"/>
    <x v="0"/>
  </r>
  <r>
    <s v="2024-05-29 06:46:17"/>
    <x v="5"/>
    <x v="8"/>
    <x v="0"/>
    <x v="0"/>
    <x v="0"/>
    <x v="1"/>
    <x v="0"/>
    <x v="0"/>
  </r>
  <r>
    <s v="2024-05-29 06:49:14"/>
    <x v="30"/>
    <x v="0"/>
    <x v="0"/>
    <x v="0"/>
    <x v="0"/>
    <x v="1"/>
    <x v="0"/>
    <x v="0"/>
  </r>
  <r>
    <s v="2024-05-29 06:50:32"/>
    <x v="30"/>
    <x v="0"/>
    <x v="0"/>
    <x v="0"/>
    <x v="0"/>
    <x v="1"/>
    <x v="0"/>
    <x v="0"/>
  </r>
  <r>
    <s v="2024-05-29 06:50:54"/>
    <x v="5"/>
    <x v="5"/>
    <x v="0"/>
    <x v="0"/>
    <x v="0"/>
    <x v="1"/>
    <x v="0"/>
    <x v="0"/>
  </r>
  <r>
    <s v="2024-05-29 06:54:54"/>
    <x v="14"/>
    <x v="57"/>
    <x v="0"/>
    <x v="0"/>
    <x v="0"/>
    <x v="1"/>
    <x v="0"/>
    <x v="0"/>
  </r>
  <r>
    <s v="2024-05-29 06:56:29"/>
    <x v="19"/>
    <x v="39"/>
    <x v="0"/>
    <x v="0"/>
    <x v="0"/>
    <x v="1"/>
    <x v="1"/>
    <x v="0"/>
  </r>
  <r>
    <s v="2024-05-29 07:01:20"/>
    <x v="18"/>
    <x v="22"/>
    <x v="0"/>
    <x v="0"/>
    <x v="0"/>
    <x v="1"/>
    <x v="0"/>
    <x v="0"/>
  </r>
  <r>
    <s v="2024-05-29 07:02:52"/>
    <x v="19"/>
    <x v="40"/>
    <x v="1"/>
    <x v="0"/>
    <x v="1"/>
    <x v="1"/>
    <x v="2"/>
    <x v="0"/>
  </r>
  <r>
    <s v="2024-05-29 07:04:31"/>
    <x v="19"/>
    <x v="39"/>
    <x v="0"/>
    <x v="0"/>
    <x v="1"/>
    <x v="0"/>
    <x v="2"/>
    <x v="1"/>
  </r>
  <r>
    <s v="2024-05-29 07:05:14"/>
    <x v="25"/>
    <x v="73"/>
    <x v="0"/>
    <x v="0"/>
    <x v="0"/>
    <x v="0"/>
    <x v="0"/>
    <x v="0"/>
  </r>
  <r>
    <s v="2024-05-29 07:06:22"/>
    <x v="11"/>
    <x v="34"/>
    <x v="0"/>
    <x v="1"/>
    <x v="0"/>
    <x v="0"/>
    <x v="0"/>
    <x v="0"/>
  </r>
  <r>
    <s v="2024-05-29 07:07:35"/>
    <x v="19"/>
    <x v="39"/>
    <x v="1"/>
    <x v="1"/>
    <x v="0"/>
    <x v="1"/>
    <x v="0"/>
    <x v="0"/>
  </r>
  <r>
    <s v="2024-05-29 07:08:42"/>
    <x v="19"/>
    <x v="40"/>
    <x v="0"/>
    <x v="0"/>
    <x v="0"/>
    <x v="1"/>
    <x v="0"/>
    <x v="0"/>
  </r>
  <r>
    <s v="2024-05-29 07:09:07"/>
    <x v="25"/>
    <x v="71"/>
    <x v="0"/>
    <x v="0"/>
    <x v="1"/>
    <x v="1"/>
    <x v="1"/>
    <x v="0"/>
  </r>
  <r>
    <s v="2024-05-29 07:10:31"/>
    <x v="31"/>
    <x v="0"/>
    <x v="0"/>
    <x v="0"/>
    <x v="0"/>
    <x v="1"/>
    <x v="0"/>
    <x v="0"/>
  </r>
  <r>
    <s v="2024-05-29 07:11:20"/>
    <x v="31"/>
    <x v="0"/>
    <x v="0"/>
    <x v="0"/>
    <x v="0"/>
    <x v="1"/>
    <x v="0"/>
    <x v="0"/>
  </r>
  <r>
    <s v="2024-05-29 07:13:04"/>
    <x v="26"/>
    <x v="72"/>
    <x v="1"/>
    <x v="1"/>
    <x v="1"/>
    <x v="0"/>
    <x v="1"/>
    <x v="1"/>
  </r>
  <r>
    <s v="2024-05-29 07:18:32"/>
    <x v="31"/>
    <x v="0"/>
    <x v="0"/>
    <x v="0"/>
    <x v="0"/>
    <x v="1"/>
    <x v="0"/>
    <x v="0"/>
  </r>
  <r>
    <s v="2024-05-29 07:18:57"/>
    <x v="31"/>
    <x v="0"/>
    <x v="0"/>
    <x v="0"/>
    <x v="0"/>
    <x v="1"/>
    <x v="0"/>
    <x v="0"/>
  </r>
  <r>
    <s v="2024-05-29 07:21:53"/>
    <x v="28"/>
    <x v="0"/>
    <x v="0"/>
    <x v="0"/>
    <x v="0"/>
    <x v="1"/>
    <x v="1"/>
    <x v="0"/>
  </r>
  <r>
    <s v="2024-05-29 07:26:51"/>
    <x v="26"/>
    <x v="76"/>
    <x v="0"/>
    <x v="0"/>
    <x v="0"/>
    <x v="1"/>
    <x v="1"/>
    <x v="1"/>
  </r>
  <r>
    <s v="2024-05-29 07:34:51"/>
    <x v="27"/>
    <x v="78"/>
    <x v="0"/>
    <x v="0"/>
    <x v="1"/>
    <x v="0"/>
    <x v="0"/>
    <x v="0"/>
  </r>
  <r>
    <s v="2024-05-29 07:40:18"/>
    <x v="14"/>
    <x v="63"/>
    <x v="0"/>
    <x v="0"/>
    <x v="0"/>
    <x v="1"/>
    <x v="0"/>
    <x v="0"/>
  </r>
  <r>
    <s v="2024-05-29 07:47:19"/>
    <x v="27"/>
    <x v="78"/>
    <x v="0"/>
    <x v="0"/>
    <x v="0"/>
    <x v="1"/>
    <x v="0"/>
    <x v="0"/>
  </r>
  <r>
    <s v="2024-05-29 07:48:29"/>
    <x v="27"/>
    <x v="84"/>
    <x v="0"/>
    <x v="0"/>
    <x v="0"/>
    <x v="1"/>
    <x v="0"/>
    <x v="0"/>
  </r>
  <r>
    <s v="2024-05-29 07:50:07"/>
    <x v="13"/>
    <x v="33"/>
    <x v="0"/>
    <x v="0"/>
    <x v="0"/>
    <x v="1"/>
    <x v="0"/>
    <x v="1"/>
  </r>
  <r>
    <s v="2024-05-29 07:50:49"/>
    <x v="13"/>
    <x v="26"/>
    <x v="0"/>
    <x v="0"/>
    <x v="0"/>
    <x v="1"/>
    <x v="1"/>
    <x v="0"/>
  </r>
  <r>
    <s v="2024-05-29 07:52:46"/>
    <x v="3"/>
    <x v="0"/>
    <x v="0"/>
    <x v="0"/>
    <x v="0"/>
    <x v="1"/>
    <x v="0"/>
    <x v="0"/>
  </r>
  <r>
    <s v="2024-05-29 07:53:01"/>
    <x v="26"/>
    <x v="86"/>
    <x v="0"/>
    <x v="0"/>
    <x v="0"/>
    <x v="1"/>
    <x v="0"/>
    <x v="0"/>
  </r>
  <r>
    <s v="2024-05-29 07:53:34"/>
    <x v="26"/>
    <x v="86"/>
    <x v="0"/>
    <x v="0"/>
    <x v="0"/>
    <x v="1"/>
    <x v="0"/>
    <x v="0"/>
  </r>
  <r>
    <s v="2024-05-29 07:56:16"/>
    <x v="3"/>
    <x v="0"/>
    <x v="0"/>
    <x v="0"/>
    <x v="0"/>
    <x v="1"/>
    <x v="0"/>
    <x v="0"/>
  </r>
  <r>
    <s v="2024-05-29 08:00:48"/>
    <x v="3"/>
    <x v="0"/>
    <x v="0"/>
    <x v="0"/>
    <x v="0"/>
    <x v="1"/>
    <x v="0"/>
    <x v="0"/>
  </r>
  <r>
    <s v="2024-05-29 08:09:37"/>
    <x v="31"/>
    <x v="0"/>
    <x v="0"/>
    <x v="0"/>
    <x v="0"/>
    <x v="1"/>
    <x v="0"/>
    <x v="0"/>
  </r>
  <r>
    <s v="2024-05-29 08:09:49"/>
    <x v="3"/>
    <x v="0"/>
    <x v="1"/>
    <x v="1"/>
    <x v="1"/>
    <x v="0"/>
    <x v="1"/>
    <x v="1"/>
  </r>
  <r>
    <s v="2024-05-29 08:19:54"/>
    <x v="26"/>
    <x v="76"/>
    <x v="0"/>
    <x v="0"/>
    <x v="0"/>
    <x v="1"/>
    <x v="0"/>
    <x v="0"/>
  </r>
  <r>
    <s v="2024-05-29 08:20:17"/>
    <x v="14"/>
    <x v="87"/>
    <x v="1"/>
    <x v="1"/>
    <x v="0"/>
    <x v="0"/>
    <x v="1"/>
    <x v="0"/>
  </r>
  <r>
    <s v="2024-05-29 08:20:31"/>
    <x v="26"/>
    <x v="72"/>
    <x v="0"/>
    <x v="0"/>
    <x v="0"/>
    <x v="1"/>
    <x v="0"/>
    <x v="0"/>
  </r>
  <r>
    <s v="2024-05-29 08:21:23"/>
    <x v="2"/>
    <x v="22"/>
    <x v="1"/>
    <x v="0"/>
    <x v="1"/>
    <x v="1"/>
    <x v="1"/>
    <x v="0"/>
  </r>
  <r>
    <s v="2024-05-29 08:27:07"/>
    <x v="1"/>
    <x v="1"/>
    <x v="0"/>
    <x v="0"/>
    <x v="0"/>
    <x v="1"/>
    <x v="0"/>
    <x v="0"/>
  </r>
  <r>
    <s v="2024-05-29 08:28:09"/>
    <x v="28"/>
    <x v="0"/>
    <x v="1"/>
    <x v="1"/>
    <x v="1"/>
    <x v="0"/>
    <x v="1"/>
    <x v="1"/>
  </r>
  <r>
    <s v="2024-05-29 08:31:39"/>
    <x v="24"/>
    <x v="13"/>
    <x v="0"/>
    <x v="0"/>
    <x v="0"/>
    <x v="1"/>
    <x v="0"/>
    <x v="0"/>
  </r>
  <r>
    <s v="2024-05-29 08:32:46"/>
    <x v="9"/>
    <x v="55"/>
    <x v="1"/>
    <x v="1"/>
    <x v="1"/>
    <x v="0"/>
    <x v="1"/>
    <x v="1"/>
  </r>
  <r>
    <s v="2024-05-29 08:36:03"/>
    <x v="14"/>
    <x v="62"/>
    <x v="0"/>
    <x v="0"/>
    <x v="0"/>
    <x v="0"/>
    <x v="0"/>
    <x v="0"/>
  </r>
  <r>
    <s v="2024-05-29 08:36:26"/>
    <x v="11"/>
    <x v="90"/>
    <x v="1"/>
    <x v="0"/>
    <x v="3"/>
    <x v="0"/>
    <x v="3"/>
    <x v="3"/>
  </r>
  <r>
    <s v="2024-05-29 08:48:06"/>
    <x v="2"/>
    <x v="2"/>
    <x v="0"/>
    <x v="0"/>
    <x v="0"/>
    <x v="1"/>
    <x v="0"/>
    <x v="0"/>
  </r>
  <r>
    <s v="2024-05-29 08:51:33"/>
    <x v="6"/>
    <x v="9"/>
    <x v="0"/>
    <x v="0"/>
    <x v="0"/>
    <x v="1"/>
    <x v="1"/>
    <x v="1"/>
  </r>
  <r>
    <s v="2024-05-29 08:55:32"/>
    <x v="12"/>
    <x v="21"/>
    <x v="0"/>
    <x v="0"/>
    <x v="0"/>
    <x v="1"/>
    <x v="1"/>
    <x v="0"/>
  </r>
  <r>
    <s v="2024-05-29 08:56:47"/>
    <x v="12"/>
    <x v="23"/>
    <x v="0"/>
    <x v="1"/>
    <x v="1"/>
    <x v="1"/>
    <x v="1"/>
    <x v="0"/>
  </r>
  <r>
    <s v="2024-05-29 09:00:09"/>
    <x v="31"/>
    <x v="0"/>
    <x v="0"/>
    <x v="0"/>
    <x v="0"/>
    <x v="1"/>
    <x v="0"/>
    <x v="0"/>
  </r>
  <r>
    <s v="2024-05-29 09:00:42"/>
    <x v="12"/>
    <x v="21"/>
    <x v="0"/>
    <x v="0"/>
    <x v="0"/>
    <x v="1"/>
    <x v="0"/>
    <x v="0"/>
  </r>
  <r>
    <s v="2024-05-29 09:03:11"/>
    <x v="13"/>
    <x v="51"/>
    <x v="0"/>
    <x v="0"/>
    <x v="0"/>
    <x v="1"/>
    <x v="0"/>
    <x v="1"/>
  </r>
  <r>
    <s v="2024-05-29 09:04:59"/>
    <x v="13"/>
    <x v="51"/>
    <x v="0"/>
    <x v="0"/>
    <x v="0"/>
    <x v="1"/>
    <x v="0"/>
    <x v="0"/>
  </r>
  <r>
    <s v="2024-05-29 09:07:03"/>
    <x v="1"/>
    <x v="4"/>
    <x v="0"/>
    <x v="0"/>
    <x v="0"/>
    <x v="1"/>
    <x v="0"/>
    <x v="0"/>
  </r>
  <r>
    <s v="2024-05-29 09:11:32"/>
    <x v="12"/>
    <x v="21"/>
    <x v="0"/>
    <x v="0"/>
    <x v="0"/>
    <x v="1"/>
    <x v="0"/>
    <x v="0"/>
  </r>
  <r>
    <s v="2024-05-29 09:12:30"/>
    <x v="25"/>
    <x v="73"/>
    <x v="0"/>
    <x v="0"/>
    <x v="0"/>
    <x v="1"/>
    <x v="0"/>
    <x v="0"/>
  </r>
  <r>
    <s v="2024-05-29 09:12:36"/>
    <x v="12"/>
    <x v="21"/>
    <x v="1"/>
    <x v="1"/>
    <x v="3"/>
    <x v="0"/>
    <x v="1"/>
    <x v="1"/>
  </r>
  <r>
    <s v="2024-05-29 09:13:02"/>
    <x v="25"/>
    <x v="71"/>
    <x v="0"/>
    <x v="0"/>
    <x v="0"/>
    <x v="1"/>
    <x v="0"/>
    <x v="0"/>
  </r>
  <r>
    <s v="2024-05-29 09:13:22"/>
    <x v="12"/>
    <x v="23"/>
    <x v="1"/>
    <x v="0"/>
    <x v="0"/>
    <x v="0"/>
    <x v="2"/>
    <x v="0"/>
  </r>
  <r>
    <s v="2024-05-29 09:14:15"/>
    <x v="12"/>
    <x v="23"/>
    <x v="1"/>
    <x v="0"/>
    <x v="1"/>
    <x v="1"/>
    <x v="0"/>
    <x v="0"/>
  </r>
  <r>
    <s v="2024-05-29 09:15:23"/>
    <x v="12"/>
    <x v="21"/>
    <x v="1"/>
    <x v="0"/>
    <x v="1"/>
    <x v="0"/>
    <x v="0"/>
    <x v="0"/>
  </r>
  <r>
    <s v="2024-05-29 09:16:20"/>
    <x v="12"/>
    <x v="21"/>
    <x v="1"/>
    <x v="0"/>
    <x v="1"/>
    <x v="1"/>
    <x v="0"/>
    <x v="0"/>
  </r>
  <r>
    <s v="2024-05-29 09:16:56"/>
    <x v="12"/>
    <x v="23"/>
    <x v="1"/>
    <x v="0"/>
    <x v="1"/>
    <x v="0"/>
    <x v="0"/>
    <x v="0"/>
  </r>
  <r>
    <s v="2024-05-29 09:17:57"/>
    <x v="2"/>
    <x v="22"/>
    <x v="0"/>
    <x v="0"/>
    <x v="0"/>
    <x v="1"/>
    <x v="0"/>
    <x v="0"/>
  </r>
  <r>
    <s v="2024-05-29 09:20:55"/>
    <x v="12"/>
    <x v="21"/>
    <x v="0"/>
    <x v="0"/>
    <x v="0"/>
    <x v="1"/>
    <x v="0"/>
    <x v="0"/>
  </r>
  <r>
    <s v="2024-05-29 09:22:31"/>
    <x v="31"/>
    <x v="0"/>
    <x v="2"/>
    <x v="2"/>
    <x v="2"/>
    <x v="2"/>
    <x v="1"/>
    <x v="2"/>
  </r>
  <r>
    <s v="2024-05-29 09:23:21"/>
    <x v="14"/>
    <x v="62"/>
    <x v="0"/>
    <x v="0"/>
    <x v="0"/>
    <x v="1"/>
    <x v="0"/>
    <x v="0"/>
  </r>
  <r>
    <s v="2024-05-29 09:35:13"/>
    <x v="3"/>
    <x v="0"/>
    <x v="0"/>
    <x v="0"/>
    <x v="0"/>
    <x v="1"/>
    <x v="0"/>
    <x v="1"/>
  </r>
  <r>
    <s v="2024-05-29 09:38:54"/>
    <x v="2"/>
    <x v="22"/>
    <x v="0"/>
    <x v="0"/>
    <x v="0"/>
    <x v="1"/>
    <x v="0"/>
    <x v="0"/>
  </r>
  <r>
    <s v="2024-05-29 09:39:59"/>
    <x v="2"/>
    <x v="58"/>
    <x v="0"/>
    <x v="0"/>
    <x v="0"/>
    <x v="1"/>
    <x v="0"/>
    <x v="0"/>
  </r>
  <r>
    <s v="2024-05-29 09:41:00"/>
    <x v="15"/>
    <x v="56"/>
    <x v="0"/>
    <x v="0"/>
    <x v="0"/>
    <x v="1"/>
    <x v="1"/>
    <x v="0"/>
  </r>
  <r>
    <s v="2024-05-29 09:42:27"/>
    <x v="15"/>
    <x v="56"/>
    <x v="0"/>
    <x v="0"/>
    <x v="0"/>
    <x v="1"/>
    <x v="1"/>
    <x v="0"/>
  </r>
  <r>
    <s v="2024-05-29 09:49:06"/>
    <x v="30"/>
    <x v="0"/>
    <x v="0"/>
    <x v="0"/>
    <x v="0"/>
    <x v="1"/>
    <x v="0"/>
    <x v="0"/>
  </r>
  <r>
    <s v="2024-05-29 09:51:34"/>
    <x v="8"/>
    <x v="16"/>
    <x v="0"/>
    <x v="0"/>
    <x v="0"/>
    <x v="0"/>
    <x v="0"/>
    <x v="0"/>
  </r>
  <r>
    <s v="2024-05-29 09:52:16"/>
    <x v="8"/>
    <x v="16"/>
    <x v="0"/>
    <x v="0"/>
    <x v="0"/>
    <x v="0"/>
    <x v="0"/>
    <x v="0"/>
  </r>
  <r>
    <s v="2024-05-29 09:52:44"/>
    <x v="12"/>
    <x v="21"/>
    <x v="1"/>
    <x v="1"/>
    <x v="1"/>
    <x v="0"/>
    <x v="1"/>
    <x v="1"/>
  </r>
  <r>
    <s v="2024-05-29 09:54:46"/>
    <x v="12"/>
    <x v="21"/>
    <x v="1"/>
    <x v="1"/>
    <x v="0"/>
    <x v="0"/>
    <x v="1"/>
    <x v="1"/>
  </r>
  <r>
    <s v="2024-05-29 10:12:11"/>
    <x v="12"/>
    <x v="23"/>
    <x v="1"/>
    <x v="1"/>
    <x v="1"/>
    <x v="2"/>
    <x v="1"/>
    <x v="2"/>
  </r>
  <r>
    <s v="2024-05-29 10:12:35"/>
    <x v="21"/>
    <x v="52"/>
    <x v="2"/>
    <x v="0"/>
    <x v="1"/>
    <x v="2"/>
    <x v="1"/>
    <x v="1"/>
  </r>
  <r>
    <s v="2024-05-29 10:15:54"/>
    <x v="12"/>
    <x v="21"/>
    <x v="1"/>
    <x v="0"/>
    <x v="1"/>
    <x v="0"/>
    <x v="2"/>
    <x v="1"/>
  </r>
  <r>
    <s v="2024-05-29 10:31:39"/>
    <x v="2"/>
    <x v="67"/>
    <x v="0"/>
    <x v="0"/>
    <x v="0"/>
    <x v="0"/>
    <x v="3"/>
    <x v="1"/>
  </r>
  <r>
    <s v="2024-05-29 10:33:43"/>
    <x v="23"/>
    <x v="5"/>
    <x v="0"/>
    <x v="0"/>
    <x v="0"/>
    <x v="1"/>
    <x v="0"/>
    <x v="0"/>
  </r>
  <r>
    <s v="2024-05-29 10:38:44"/>
    <x v="13"/>
    <x v="51"/>
    <x v="0"/>
    <x v="0"/>
    <x v="0"/>
    <x v="1"/>
    <x v="0"/>
    <x v="0"/>
  </r>
  <r>
    <s v="2024-05-29 10:39:24"/>
    <x v="23"/>
    <x v="83"/>
    <x v="1"/>
    <x v="1"/>
    <x v="0"/>
    <x v="1"/>
    <x v="1"/>
    <x v="0"/>
  </r>
  <r>
    <s v="2024-05-29 10:40:44"/>
    <x v="27"/>
    <x v="84"/>
    <x v="0"/>
    <x v="0"/>
    <x v="0"/>
    <x v="1"/>
    <x v="0"/>
    <x v="0"/>
  </r>
  <r>
    <s v="2024-05-29 10:44:29"/>
    <x v="10"/>
    <x v="6"/>
    <x v="1"/>
    <x v="0"/>
    <x v="0"/>
    <x v="0"/>
    <x v="0"/>
    <x v="1"/>
  </r>
  <r>
    <s v="2024-05-29 10:44:30"/>
    <x v="2"/>
    <x v="77"/>
    <x v="0"/>
    <x v="0"/>
    <x v="0"/>
    <x v="1"/>
    <x v="0"/>
    <x v="0"/>
  </r>
  <r>
    <s v="2024-05-29 10:49:08"/>
    <x v="28"/>
    <x v="0"/>
    <x v="0"/>
    <x v="0"/>
    <x v="0"/>
    <x v="1"/>
    <x v="0"/>
    <x v="0"/>
  </r>
  <r>
    <s v="2024-05-29 10:50:08"/>
    <x v="12"/>
    <x v="21"/>
    <x v="1"/>
    <x v="1"/>
    <x v="1"/>
    <x v="0"/>
    <x v="2"/>
    <x v="1"/>
  </r>
  <r>
    <s v="2024-05-29 10:54:59"/>
    <x v="10"/>
    <x v="18"/>
    <x v="0"/>
    <x v="0"/>
    <x v="3"/>
    <x v="1"/>
    <x v="1"/>
    <x v="0"/>
  </r>
  <r>
    <s v="2024-05-29 11:42:27"/>
    <x v="21"/>
    <x v="74"/>
    <x v="1"/>
    <x v="1"/>
    <x v="1"/>
    <x v="0"/>
    <x v="1"/>
    <x v="1"/>
  </r>
  <r>
    <s v="2024-05-29 12:01:37"/>
    <x v="4"/>
    <x v="33"/>
    <x v="3"/>
    <x v="0"/>
    <x v="0"/>
    <x v="1"/>
    <x v="0"/>
    <x v="0"/>
  </r>
  <r>
    <s v="2024-05-29 12:09:48"/>
    <x v="19"/>
    <x v="39"/>
    <x v="0"/>
    <x v="0"/>
    <x v="0"/>
    <x v="1"/>
    <x v="0"/>
    <x v="0"/>
  </r>
  <r>
    <s v="2024-05-29 12:30:18"/>
    <x v="27"/>
    <x v="81"/>
    <x v="2"/>
    <x v="0"/>
    <x v="2"/>
    <x v="0"/>
    <x v="1"/>
    <x v="1"/>
  </r>
  <r>
    <s v="2024-05-29 12:39:03"/>
    <x v="26"/>
    <x v="72"/>
    <x v="0"/>
    <x v="0"/>
    <x v="0"/>
    <x v="1"/>
    <x v="1"/>
    <x v="0"/>
  </r>
  <r>
    <s v="2024-05-29 12:44:24"/>
    <x v="12"/>
    <x v="23"/>
    <x v="1"/>
    <x v="1"/>
    <x v="1"/>
    <x v="2"/>
    <x v="2"/>
    <x v="1"/>
  </r>
  <r>
    <s v="2024-05-29 13:06:56"/>
    <x v="11"/>
    <x v="20"/>
    <x v="1"/>
    <x v="0"/>
    <x v="1"/>
    <x v="0"/>
    <x v="1"/>
    <x v="1"/>
  </r>
  <r>
    <s v="2024-05-29 13:07:51"/>
    <x v="11"/>
    <x v="19"/>
    <x v="0"/>
    <x v="0"/>
    <x v="0"/>
    <x v="1"/>
    <x v="0"/>
    <x v="0"/>
  </r>
  <r>
    <s v="2024-05-29 13:10:57"/>
    <x v="8"/>
    <x v="12"/>
    <x v="0"/>
    <x v="1"/>
    <x v="0"/>
    <x v="1"/>
    <x v="0"/>
    <x v="0"/>
  </r>
  <r>
    <s v="2024-05-29 13:35:51"/>
    <x v="24"/>
    <x v="66"/>
    <x v="1"/>
    <x v="0"/>
    <x v="0"/>
    <x v="1"/>
    <x v="1"/>
    <x v="0"/>
  </r>
  <r>
    <s v="2024-05-29 13:36:08"/>
    <x v="20"/>
    <x v="48"/>
    <x v="1"/>
    <x v="1"/>
    <x v="0"/>
    <x v="1"/>
    <x v="0"/>
    <x v="0"/>
  </r>
  <r>
    <s v="2024-05-29 13:36:37"/>
    <x v="24"/>
    <x v="55"/>
    <x v="1"/>
    <x v="0"/>
    <x v="0"/>
    <x v="1"/>
    <x v="1"/>
    <x v="0"/>
  </r>
  <r>
    <s v="2024-05-29 13:39:21"/>
    <x v="13"/>
    <x v="33"/>
    <x v="0"/>
    <x v="0"/>
    <x v="0"/>
    <x v="1"/>
    <x v="0"/>
    <x v="0"/>
  </r>
  <r>
    <s v="2024-05-29 13:48:57"/>
    <x v="25"/>
    <x v="70"/>
    <x v="1"/>
    <x v="0"/>
    <x v="0"/>
    <x v="1"/>
    <x v="0"/>
    <x v="0"/>
  </r>
  <r>
    <s v="2024-05-29 13:51:11"/>
    <x v="28"/>
    <x v="0"/>
    <x v="0"/>
    <x v="0"/>
    <x v="0"/>
    <x v="1"/>
    <x v="0"/>
    <x v="0"/>
  </r>
  <r>
    <s v="2024-05-29 13:57:29"/>
    <x v="2"/>
    <x v="54"/>
    <x v="0"/>
    <x v="0"/>
    <x v="0"/>
    <x v="1"/>
    <x v="0"/>
    <x v="0"/>
  </r>
  <r>
    <s v="2024-05-29 14:11:43"/>
    <x v="17"/>
    <x v="7"/>
    <x v="1"/>
    <x v="1"/>
    <x v="1"/>
    <x v="0"/>
    <x v="2"/>
    <x v="1"/>
  </r>
  <r>
    <s v="2024-05-29 14:54:14"/>
    <x v="31"/>
    <x v="0"/>
    <x v="0"/>
    <x v="0"/>
    <x v="0"/>
    <x v="1"/>
    <x v="0"/>
    <x v="0"/>
  </r>
  <r>
    <s v="2024-05-29 15:30:12"/>
    <x v="27"/>
    <x v="84"/>
    <x v="1"/>
    <x v="0"/>
    <x v="0"/>
    <x v="0"/>
    <x v="0"/>
    <x v="1"/>
  </r>
  <r>
    <s v="2024-05-29 15:31:19"/>
    <x v="11"/>
    <x v="27"/>
    <x v="0"/>
    <x v="1"/>
    <x v="0"/>
    <x v="3"/>
    <x v="1"/>
    <x v="1"/>
  </r>
  <r>
    <s v="2024-05-29 15:47:18"/>
    <x v="11"/>
    <x v="19"/>
    <x v="0"/>
    <x v="0"/>
    <x v="1"/>
    <x v="0"/>
    <x v="1"/>
    <x v="1"/>
  </r>
  <r>
    <s v="2024-05-29 15:50:06"/>
    <x v="11"/>
    <x v="31"/>
    <x v="1"/>
    <x v="1"/>
    <x v="1"/>
    <x v="0"/>
    <x v="1"/>
    <x v="1"/>
  </r>
  <r>
    <s v="2024-05-29 15:55:00"/>
    <x v="8"/>
    <x v="16"/>
    <x v="0"/>
    <x v="0"/>
    <x v="0"/>
    <x v="1"/>
    <x v="0"/>
    <x v="0"/>
  </r>
  <r>
    <s v="2024-05-29 15:55:55"/>
    <x v="8"/>
    <x v="37"/>
    <x v="0"/>
    <x v="0"/>
    <x v="0"/>
    <x v="1"/>
    <x v="0"/>
    <x v="0"/>
  </r>
  <r>
    <s v="2024-05-29 15:56:43"/>
    <x v="27"/>
    <x v="80"/>
    <x v="1"/>
    <x v="0"/>
    <x v="1"/>
    <x v="0"/>
    <x v="1"/>
    <x v="1"/>
  </r>
  <r>
    <s v="2024-05-29 15:57:07"/>
    <x v="8"/>
    <x v="37"/>
    <x v="0"/>
    <x v="0"/>
    <x v="0"/>
    <x v="1"/>
    <x v="0"/>
    <x v="0"/>
  </r>
  <r>
    <s v="2024-05-29 15:57:39"/>
    <x v="8"/>
    <x v="16"/>
    <x v="0"/>
    <x v="0"/>
    <x v="0"/>
    <x v="1"/>
    <x v="0"/>
    <x v="0"/>
  </r>
  <r>
    <s v="2024-05-29 16:02:53"/>
    <x v="14"/>
    <x v="60"/>
    <x v="0"/>
    <x v="0"/>
    <x v="0"/>
    <x v="1"/>
    <x v="1"/>
    <x v="0"/>
  </r>
  <r>
    <s v="2024-05-29 16:03:37"/>
    <x v="19"/>
    <x v="39"/>
    <x v="0"/>
    <x v="0"/>
    <x v="0"/>
    <x v="0"/>
    <x v="1"/>
    <x v="0"/>
  </r>
  <r>
    <s v="2024-05-29 16:24:26"/>
    <x v="26"/>
    <x v="88"/>
    <x v="0"/>
    <x v="0"/>
    <x v="0"/>
    <x v="1"/>
    <x v="1"/>
    <x v="0"/>
  </r>
  <r>
    <s v="2024-05-29 16:24:39"/>
    <x v="23"/>
    <x v="83"/>
    <x v="0"/>
    <x v="0"/>
    <x v="0"/>
    <x v="1"/>
    <x v="0"/>
    <x v="0"/>
  </r>
  <r>
    <s v="2024-05-29 16:25:39"/>
    <x v="23"/>
    <x v="8"/>
    <x v="0"/>
    <x v="0"/>
    <x v="0"/>
    <x v="1"/>
    <x v="0"/>
    <x v="0"/>
  </r>
  <r>
    <s v="2024-05-29 16:46:45"/>
    <x v="23"/>
    <x v="6"/>
    <x v="3"/>
    <x v="0"/>
    <x v="0"/>
    <x v="0"/>
    <x v="1"/>
    <x v="0"/>
  </r>
  <r>
    <s v="2024-05-29 16:47:37"/>
    <x v="23"/>
    <x v="6"/>
    <x v="0"/>
    <x v="0"/>
    <x v="0"/>
    <x v="1"/>
    <x v="0"/>
    <x v="0"/>
  </r>
  <r>
    <s v="2024-05-29 16:59:41"/>
    <x v="3"/>
    <x v="0"/>
    <x v="1"/>
    <x v="0"/>
    <x v="1"/>
    <x v="0"/>
    <x v="2"/>
    <x v="1"/>
  </r>
  <r>
    <s v="2024-05-29 17:11:38"/>
    <x v="26"/>
    <x v="72"/>
    <x v="0"/>
    <x v="0"/>
    <x v="0"/>
    <x v="1"/>
    <x v="1"/>
    <x v="1"/>
  </r>
  <r>
    <s v="2024-05-29 17:34:36"/>
    <x v="11"/>
    <x v="20"/>
    <x v="0"/>
    <x v="0"/>
    <x v="0"/>
    <x v="1"/>
    <x v="0"/>
    <x v="0"/>
  </r>
  <r>
    <s v="2024-05-29 17:40:41"/>
    <x v="3"/>
    <x v="0"/>
    <x v="0"/>
    <x v="1"/>
    <x v="0"/>
    <x v="1"/>
    <x v="0"/>
    <x v="0"/>
  </r>
  <r>
    <s v="2024-05-29 17:51:41"/>
    <x v="15"/>
    <x v="29"/>
    <x v="0"/>
    <x v="1"/>
    <x v="0"/>
    <x v="0"/>
    <x v="1"/>
    <x v="0"/>
  </r>
  <r>
    <s v="2024-05-29 17:52:23"/>
    <x v="15"/>
    <x v="82"/>
    <x v="0"/>
    <x v="0"/>
    <x v="1"/>
    <x v="1"/>
    <x v="1"/>
    <x v="0"/>
  </r>
  <r>
    <s v="2024-05-29 17:56:46"/>
    <x v="28"/>
    <x v="0"/>
    <x v="0"/>
    <x v="0"/>
    <x v="0"/>
    <x v="1"/>
    <x v="0"/>
    <x v="0"/>
  </r>
  <r>
    <s v="2024-05-29 17:59:23"/>
    <x v="26"/>
    <x v="72"/>
    <x v="0"/>
    <x v="0"/>
    <x v="0"/>
    <x v="1"/>
    <x v="1"/>
    <x v="0"/>
  </r>
  <r>
    <s v="2024-05-29 18:01:44"/>
    <x v="12"/>
    <x v="23"/>
    <x v="2"/>
    <x v="1"/>
    <x v="2"/>
    <x v="0"/>
    <x v="2"/>
    <x v="2"/>
  </r>
  <r>
    <s v="2024-05-29 18:15:50"/>
    <x v="20"/>
    <x v="48"/>
    <x v="0"/>
    <x v="0"/>
    <x v="0"/>
    <x v="1"/>
    <x v="0"/>
    <x v="0"/>
  </r>
  <r>
    <s v="2024-05-29 18:16:46"/>
    <x v="20"/>
    <x v="41"/>
    <x v="0"/>
    <x v="0"/>
    <x v="0"/>
    <x v="1"/>
    <x v="0"/>
    <x v="0"/>
  </r>
  <r>
    <s v="2024-05-29 18:20:24"/>
    <x v="12"/>
    <x v="23"/>
    <x v="2"/>
    <x v="2"/>
    <x v="2"/>
    <x v="2"/>
    <x v="1"/>
    <x v="2"/>
  </r>
  <r>
    <s v="2024-05-29 19:08:21"/>
    <x v="7"/>
    <x v="7"/>
    <x v="0"/>
    <x v="0"/>
    <x v="0"/>
    <x v="1"/>
    <x v="0"/>
    <x v="0"/>
  </r>
  <r>
    <s v="2024-05-29 19:13:01"/>
    <x v="21"/>
    <x v="75"/>
    <x v="0"/>
    <x v="0"/>
    <x v="1"/>
    <x v="1"/>
    <x v="0"/>
    <x v="0"/>
  </r>
  <r>
    <s v="2024-05-29 19:39:34"/>
    <x v="14"/>
    <x v="62"/>
    <x v="0"/>
    <x v="0"/>
    <x v="0"/>
    <x v="1"/>
    <x v="0"/>
    <x v="0"/>
  </r>
  <r>
    <s v="2024-05-29 19:40:17"/>
    <x v="14"/>
    <x v="63"/>
    <x v="0"/>
    <x v="0"/>
    <x v="0"/>
    <x v="1"/>
    <x v="0"/>
    <x v="0"/>
  </r>
  <r>
    <s v="2024-05-29 19:46:22"/>
    <x v="12"/>
    <x v="21"/>
    <x v="1"/>
    <x v="0"/>
    <x v="2"/>
    <x v="1"/>
    <x v="1"/>
    <x v="0"/>
  </r>
  <r>
    <s v="2024-05-29 20:04:00"/>
    <x v="21"/>
    <x v="75"/>
    <x v="0"/>
    <x v="0"/>
    <x v="0"/>
    <x v="0"/>
    <x v="1"/>
    <x v="1"/>
  </r>
  <r>
    <s v="2024-05-29 20:11:40"/>
    <x v="29"/>
    <x v="0"/>
    <x v="0"/>
    <x v="0"/>
    <x v="0"/>
    <x v="1"/>
    <x v="0"/>
    <x v="0"/>
  </r>
  <r>
    <s v="2024-05-29 20:16:54"/>
    <x v="6"/>
    <x v="10"/>
    <x v="0"/>
    <x v="0"/>
    <x v="0"/>
    <x v="1"/>
    <x v="0"/>
    <x v="0"/>
  </r>
  <r>
    <s v="2024-05-29 20:17:19"/>
    <x v="6"/>
    <x v="45"/>
    <x v="0"/>
    <x v="0"/>
    <x v="0"/>
    <x v="1"/>
    <x v="0"/>
    <x v="0"/>
  </r>
  <r>
    <s v="2024-05-29 20:49:16"/>
    <x v="3"/>
    <x v="0"/>
    <x v="1"/>
    <x v="1"/>
    <x v="1"/>
    <x v="0"/>
    <x v="1"/>
    <x v="0"/>
  </r>
  <r>
    <s v="2024-05-29 20:50:41"/>
    <x v="7"/>
    <x v="14"/>
    <x v="0"/>
    <x v="0"/>
    <x v="0"/>
    <x v="1"/>
    <x v="1"/>
    <x v="0"/>
  </r>
  <r>
    <s v="2024-05-29 20:53:40"/>
    <x v="24"/>
    <x v="13"/>
    <x v="0"/>
    <x v="0"/>
    <x v="0"/>
    <x v="1"/>
    <x v="0"/>
    <x v="0"/>
  </r>
  <r>
    <s v="2024-05-29 21:05:46"/>
    <x v="4"/>
    <x v="7"/>
    <x v="0"/>
    <x v="0"/>
    <x v="0"/>
    <x v="1"/>
    <x v="2"/>
    <x v="0"/>
  </r>
  <r>
    <s v="2024-05-29 21:08:00"/>
    <x v="21"/>
    <x v="52"/>
    <x v="0"/>
    <x v="0"/>
    <x v="0"/>
    <x v="1"/>
    <x v="0"/>
    <x v="0"/>
  </r>
  <r>
    <s v="2024-05-29 21:12:07"/>
    <x v="16"/>
    <x v="38"/>
    <x v="0"/>
    <x v="0"/>
    <x v="0"/>
    <x v="1"/>
    <x v="0"/>
    <x v="0"/>
  </r>
  <r>
    <s v="2024-05-29 21:12:52"/>
    <x v="4"/>
    <x v="3"/>
    <x v="0"/>
    <x v="0"/>
    <x v="0"/>
    <x v="1"/>
    <x v="0"/>
    <x v="0"/>
  </r>
  <r>
    <s v="2024-05-29 21:17:10"/>
    <x v="9"/>
    <x v="61"/>
    <x v="0"/>
    <x v="0"/>
    <x v="0"/>
    <x v="1"/>
    <x v="0"/>
    <x v="0"/>
  </r>
  <r>
    <s v="2024-05-29 21:28:59"/>
    <x v="9"/>
    <x v="55"/>
    <x v="0"/>
    <x v="0"/>
    <x v="0"/>
    <x v="1"/>
    <x v="1"/>
    <x v="0"/>
  </r>
  <r>
    <s v="2024-05-29 21:36:09"/>
    <x v="11"/>
    <x v="25"/>
    <x v="0"/>
    <x v="1"/>
    <x v="0"/>
    <x v="1"/>
    <x v="0"/>
    <x v="0"/>
  </r>
  <r>
    <s v="2024-05-29 21:37:20"/>
    <x v="11"/>
    <x v="25"/>
    <x v="0"/>
    <x v="1"/>
    <x v="0"/>
    <x v="1"/>
    <x v="0"/>
    <x v="0"/>
  </r>
  <r>
    <s v="2024-05-29 21:40:57"/>
    <x v="8"/>
    <x v="16"/>
    <x v="0"/>
    <x v="0"/>
    <x v="0"/>
    <x v="1"/>
    <x v="0"/>
    <x v="0"/>
  </r>
  <r>
    <s v="2024-05-29 21:41:50"/>
    <x v="13"/>
    <x v="33"/>
    <x v="2"/>
    <x v="2"/>
    <x v="0"/>
    <x v="0"/>
    <x v="1"/>
    <x v="1"/>
  </r>
  <r>
    <s v="2024-05-29 21:43:04"/>
    <x v="13"/>
    <x v="26"/>
    <x v="0"/>
    <x v="0"/>
    <x v="0"/>
    <x v="1"/>
    <x v="0"/>
    <x v="0"/>
  </r>
  <r>
    <s v="2024-05-29 21:55:29"/>
    <x v="13"/>
    <x v="33"/>
    <x v="4"/>
    <x v="4"/>
    <x v="4"/>
    <x v="4"/>
    <x v="3"/>
    <x v="3"/>
  </r>
  <r>
    <s v="2024-05-29 22:01:44"/>
    <x v="14"/>
    <x v="87"/>
    <x v="0"/>
    <x v="0"/>
    <x v="0"/>
    <x v="1"/>
    <x v="0"/>
    <x v="0"/>
  </r>
  <r>
    <s v="2024-05-29 22:05:26"/>
    <x v="17"/>
    <x v="15"/>
    <x v="0"/>
    <x v="0"/>
    <x v="0"/>
    <x v="1"/>
    <x v="0"/>
    <x v="0"/>
  </r>
  <r>
    <s v="2024-05-29 22:07:17"/>
    <x v="25"/>
    <x v="69"/>
    <x v="2"/>
    <x v="0"/>
    <x v="1"/>
    <x v="1"/>
    <x v="1"/>
    <x v="1"/>
  </r>
  <r>
    <s v="2024-05-29 22:23:42"/>
    <x v="27"/>
    <x v="80"/>
    <x v="0"/>
    <x v="0"/>
    <x v="0"/>
    <x v="1"/>
    <x v="0"/>
    <x v="0"/>
  </r>
  <r>
    <s v="2024-05-29 22:24:41"/>
    <x v="27"/>
    <x v="81"/>
    <x v="0"/>
    <x v="0"/>
    <x v="0"/>
    <x v="1"/>
    <x v="0"/>
    <x v="0"/>
  </r>
  <r>
    <s v="2024-05-29 22:25:27"/>
    <x v="27"/>
    <x v="81"/>
    <x v="0"/>
    <x v="0"/>
    <x v="0"/>
    <x v="1"/>
    <x v="0"/>
    <x v="0"/>
  </r>
  <r>
    <s v="2024-05-29 22:27:49"/>
    <x v="13"/>
    <x v="51"/>
    <x v="0"/>
    <x v="0"/>
    <x v="0"/>
    <x v="1"/>
    <x v="1"/>
    <x v="0"/>
  </r>
  <r>
    <s v="2024-05-29 23:20:38"/>
    <x v="9"/>
    <x v="55"/>
    <x v="0"/>
    <x v="0"/>
    <x v="0"/>
    <x v="1"/>
    <x v="0"/>
    <x v="0"/>
  </r>
  <r>
    <s v="2024-05-30 00:21:24"/>
    <x v="11"/>
    <x v="19"/>
    <x v="0"/>
    <x v="0"/>
    <x v="1"/>
    <x v="1"/>
    <x v="0"/>
    <x v="0"/>
  </r>
  <r>
    <s v="2024-05-30 06:09:42"/>
    <x v="2"/>
    <x v="67"/>
    <x v="3"/>
    <x v="1"/>
    <x v="1"/>
    <x v="0"/>
    <x v="3"/>
    <x v="1"/>
  </r>
  <r>
    <s v="2024-05-30 06:09:54"/>
    <x v="12"/>
    <x v="21"/>
    <x v="2"/>
    <x v="1"/>
    <x v="0"/>
    <x v="1"/>
    <x v="2"/>
    <x v="0"/>
  </r>
  <r>
    <s v="2024-05-30 06:14:01"/>
    <x v="12"/>
    <x v="21"/>
    <x v="2"/>
    <x v="2"/>
    <x v="1"/>
    <x v="1"/>
    <x v="0"/>
    <x v="0"/>
  </r>
  <r>
    <s v="2024-05-30 06:27:30"/>
    <x v="5"/>
    <x v="8"/>
    <x v="0"/>
    <x v="1"/>
    <x v="0"/>
    <x v="0"/>
    <x v="2"/>
    <x v="2"/>
  </r>
  <r>
    <s v="2024-05-30 07:04:33"/>
    <x v="16"/>
    <x v="49"/>
    <x v="0"/>
    <x v="0"/>
    <x v="0"/>
    <x v="1"/>
    <x v="0"/>
    <x v="0"/>
  </r>
  <r>
    <s v="2024-05-30 07:28:50"/>
    <x v="9"/>
    <x v="53"/>
    <x v="0"/>
    <x v="1"/>
    <x v="1"/>
    <x v="0"/>
    <x v="1"/>
    <x v="0"/>
  </r>
  <r>
    <s v="2024-05-30 07:34:54"/>
    <x v="23"/>
    <x v="83"/>
    <x v="2"/>
    <x v="4"/>
    <x v="4"/>
    <x v="2"/>
    <x v="2"/>
    <x v="3"/>
  </r>
  <r>
    <s v="2024-05-30 07:45:34"/>
    <x v="2"/>
    <x v="77"/>
    <x v="0"/>
    <x v="0"/>
    <x v="0"/>
    <x v="1"/>
    <x v="0"/>
    <x v="0"/>
  </r>
  <r>
    <s v="2024-05-30 08:12:07"/>
    <x v="4"/>
    <x v="33"/>
    <x v="0"/>
    <x v="0"/>
    <x v="0"/>
    <x v="0"/>
    <x v="1"/>
    <x v="0"/>
  </r>
  <r>
    <s v="2024-05-30 08:21:58"/>
    <x v="15"/>
    <x v="56"/>
    <x v="0"/>
    <x v="0"/>
    <x v="0"/>
    <x v="1"/>
    <x v="0"/>
    <x v="0"/>
  </r>
  <r>
    <s v="2024-05-30 08:26:56"/>
    <x v="16"/>
    <x v="49"/>
    <x v="0"/>
    <x v="0"/>
    <x v="0"/>
    <x v="1"/>
    <x v="0"/>
    <x v="0"/>
  </r>
  <r>
    <s v="2024-05-30 08:27:38"/>
    <x v="12"/>
    <x v="23"/>
    <x v="1"/>
    <x v="1"/>
    <x v="1"/>
    <x v="0"/>
    <x v="1"/>
    <x v="0"/>
  </r>
  <r>
    <s v="2024-05-30 08:28:52"/>
    <x v="12"/>
    <x v="21"/>
    <x v="1"/>
    <x v="0"/>
    <x v="1"/>
    <x v="0"/>
    <x v="1"/>
    <x v="0"/>
  </r>
  <r>
    <s v="2024-05-30 09:10:42"/>
    <x v="30"/>
    <x v="0"/>
    <x v="0"/>
    <x v="0"/>
    <x v="0"/>
    <x v="1"/>
    <x v="0"/>
    <x v="0"/>
  </r>
  <r>
    <s v="2024-05-30 09:17:25"/>
    <x v="27"/>
    <x v="84"/>
    <x v="0"/>
    <x v="0"/>
    <x v="1"/>
    <x v="0"/>
    <x v="1"/>
    <x v="0"/>
  </r>
  <r>
    <s v="2024-05-30 09:40:53"/>
    <x v="13"/>
    <x v="51"/>
    <x v="1"/>
    <x v="0"/>
    <x v="1"/>
    <x v="1"/>
    <x v="0"/>
    <x v="0"/>
  </r>
  <r>
    <s v="2024-05-30 10:10:17"/>
    <x v="23"/>
    <x v="5"/>
    <x v="0"/>
    <x v="0"/>
    <x v="0"/>
    <x v="1"/>
    <x v="1"/>
    <x v="0"/>
  </r>
  <r>
    <s v="2024-05-30 10:10:49"/>
    <x v="23"/>
    <x v="18"/>
    <x v="0"/>
    <x v="0"/>
    <x v="0"/>
    <x v="1"/>
    <x v="0"/>
    <x v="0"/>
  </r>
  <r>
    <s v="2024-05-30 10:25:50"/>
    <x v="12"/>
    <x v="23"/>
    <x v="1"/>
    <x v="1"/>
    <x v="1"/>
    <x v="0"/>
    <x v="1"/>
    <x v="1"/>
  </r>
  <r>
    <s v="2024-05-30 10:26:20"/>
    <x v="12"/>
    <x v="21"/>
    <x v="1"/>
    <x v="1"/>
    <x v="1"/>
    <x v="0"/>
    <x v="1"/>
    <x v="1"/>
  </r>
  <r>
    <s v="2024-05-30 10:40:42"/>
    <x v="10"/>
    <x v="6"/>
    <x v="1"/>
    <x v="1"/>
    <x v="2"/>
    <x v="0"/>
    <x v="2"/>
    <x v="2"/>
  </r>
  <r>
    <s v="2024-05-30 10:56:08"/>
    <x v="20"/>
    <x v="48"/>
    <x v="0"/>
    <x v="1"/>
    <x v="0"/>
    <x v="1"/>
    <x v="0"/>
    <x v="0"/>
  </r>
  <r>
    <s v="2024-05-30 10:56:27"/>
    <x v="19"/>
    <x v="89"/>
    <x v="0"/>
    <x v="0"/>
    <x v="0"/>
    <x v="1"/>
    <x v="0"/>
    <x v="0"/>
  </r>
  <r>
    <s v="2024-05-30 10:58:06"/>
    <x v="20"/>
    <x v="42"/>
    <x v="0"/>
    <x v="0"/>
    <x v="0"/>
    <x v="1"/>
    <x v="0"/>
    <x v="0"/>
  </r>
  <r>
    <s v="2024-05-30 11:05:34"/>
    <x v="23"/>
    <x v="5"/>
    <x v="0"/>
    <x v="0"/>
    <x v="0"/>
    <x v="1"/>
    <x v="1"/>
    <x v="0"/>
  </r>
  <r>
    <s v="2024-05-30 11:39:34"/>
    <x v="26"/>
    <x v="86"/>
    <x v="0"/>
    <x v="0"/>
    <x v="1"/>
    <x v="1"/>
    <x v="0"/>
    <x v="0"/>
  </r>
  <r>
    <s v="2024-05-30 11:41:52"/>
    <x v="19"/>
    <x v="89"/>
    <x v="0"/>
    <x v="0"/>
    <x v="0"/>
    <x v="1"/>
    <x v="1"/>
    <x v="0"/>
  </r>
  <r>
    <s v="2024-05-30 11:46:29"/>
    <x v="19"/>
    <x v="89"/>
    <x v="0"/>
    <x v="0"/>
    <x v="0"/>
    <x v="1"/>
    <x v="0"/>
    <x v="0"/>
  </r>
  <r>
    <s v="2024-05-30 12:00:22"/>
    <x v="19"/>
    <x v="89"/>
    <x v="0"/>
    <x v="0"/>
    <x v="0"/>
    <x v="1"/>
    <x v="0"/>
    <x v="0"/>
  </r>
  <r>
    <s v="2024-05-30 12:11:08"/>
    <x v="23"/>
    <x v="8"/>
    <x v="0"/>
    <x v="0"/>
    <x v="1"/>
    <x v="0"/>
    <x v="0"/>
    <x v="1"/>
  </r>
  <r>
    <s v="2024-05-30 12:14:51"/>
    <x v="17"/>
    <x v="7"/>
    <x v="0"/>
    <x v="0"/>
    <x v="1"/>
    <x v="1"/>
    <x v="1"/>
    <x v="0"/>
  </r>
  <r>
    <s v="2024-05-30 12:15:41"/>
    <x v="17"/>
    <x v="15"/>
    <x v="0"/>
    <x v="0"/>
    <x v="0"/>
    <x v="1"/>
    <x v="0"/>
    <x v="0"/>
  </r>
  <r>
    <s v="2024-05-30 12:57:14"/>
    <x v="20"/>
    <x v="48"/>
    <x v="0"/>
    <x v="1"/>
    <x v="1"/>
    <x v="1"/>
    <x v="1"/>
    <x v="0"/>
  </r>
  <r>
    <s v="2024-05-30 13:00:03"/>
    <x v="20"/>
    <x v="41"/>
    <x v="0"/>
    <x v="0"/>
    <x v="0"/>
    <x v="1"/>
    <x v="0"/>
    <x v="0"/>
  </r>
  <r>
    <s v="2024-05-30 13:10:08"/>
    <x v="24"/>
    <x v="13"/>
    <x v="0"/>
    <x v="0"/>
    <x v="0"/>
    <x v="1"/>
    <x v="0"/>
    <x v="1"/>
  </r>
  <r>
    <s v="2024-05-30 13:11:18"/>
    <x v="24"/>
    <x v="61"/>
    <x v="0"/>
    <x v="0"/>
    <x v="0"/>
    <x v="0"/>
    <x v="0"/>
    <x v="0"/>
  </r>
  <r>
    <s v="2024-05-30 13:38:08"/>
    <x v="7"/>
    <x v="14"/>
    <x v="0"/>
    <x v="0"/>
    <x v="0"/>
    <x v="1"/>
    <x v="0"/>
    <x v="0"/>
  </r>
  <r>
    <s v="2024-05-30 13:55:33"/>
    <x v="21"/>
    <x v="52"/>
    <x v="1"/>
    <x v="1"/>
    <x v="1"/>
    <x v="0"/>
    <x v="1"/>
    <x v="1"/>
  </r>
  <r>
    <s v="2024-05-30 14:39:45"/>
    <x v="17"/>
    <x v="7"/>
    <x v="1"/>
    <x v="0"/>
    <x v="1"/>
    <x v="0"/>
    <x v="0"/>
    <x v="0"/>
  </r>
  <r>
    <s v="2024-05-30 14:40:54"/>
    <x v="17"/>
    <x v="33"/>
    <x v="1"/>
    <x v="1"/>
    <x v="0"/>
    <x v="0"/>
    <x v="0"/>
    <x v="0"/>
  </r>
  <r>
    <s v="2024-05-30 14:57:46"/>
    <x v="30"/>
    <x v="0"/>
    <x v="0"/>
    <x v="0"/>
    <x v="0"/>
    <x v="1"/>
    <x v="0"/>
    <x v="0"/>
  </r>
  <r>
    <s v="2024-05-30 15:41:54"/>
    <x v="27"/>
    <x v="78"/>
    <x v="0"/>
    <x v="2"/>
    <x v="0"/>
    <x v="4"/>
    <x v="2"/>
    <x v="2"/>
  </r>
  <r>
    <s v="2024-05-30 15:43:31"/>
    <x v="28"/>
    <x v="0"/>
    <x v="0"/>
    <x v="0"/>
    <x v="1"/>
    <x v="1"/>
    <x v="0"/>
    <x v="0"/>
  </r>
  <r>
    <s v="2024-05-30 15:52:06"/>
    <x v="11"/>
    <x v="19"/>
    <x v="1"/>
    <x v="1"/>
    <x v="1"/>
    <x v="0"/>
    <x v="1"/>
    <x v="1"/>
  </r>
  <r>
    <s v="2024-05-30 16:18:34"/>
    <x v="14"/>
    <x v="28"/>
    <x v="1"/>
    <x v="0"/>
    <x v="0"/>
    <x v="1"/>
    <x v="0"/>
    <x v="0"/>
  </r>
  <r>
    <s v="2024-05-30 16:36:09"/>
    <x v="7"/>
    <x v="14"/>
    <x v="0"/>
    <x v="0"/>
    <x v="0"/>
    <x v="0"/>
    <x v="0"/>
    <x v="0"/>
  </r>
  <r>
    <s v="2024-05-30 16:52:10"/>
    <x v="5"/>
    <x v="8"/>
    <x v="0"/>
    <x v="0"/>
    <x v="0"/>
    <x v="1"/>
    <x v="0"/>
    <x v="0"/>
  </r>
  <r>
    <s v="2024-05-30 18:25:57"/>
    <x v="7"/>
    <x v="7"/>
    <x v="0"/>
    <x v="0"/>
    <x v="0"/>
    <x v="1"/>
    <x v="1"/>
    <x v="0"/>
  </r>
  <r>
    <s v="2024-05-30 18:26:44"/>
    <x v="16"/>
    <x v="30"/>
    <x v="1"/>
    <x v="0"/>
    <x v="1"/>
    <x v="2"/>
    <x v="1"/>
    <x v="1"/>
  </r>
  <r>
    <s v="2024-05-30 18:40:58"/>
    <x v="16"/>
    <x v="38"/>
    <x v="0"/>
    <x v="0"/>
    <x v="0"/>
    <x v="0"/>
    <x v="1"/>
    <x v="0"/>
  </r>
  <r>
    <s v="2024-05-30 18:46:34"/>
    <x v="21"/>
    <x v="74"/>
    <x v="0"/>
    <x v="0"/>
    <x v="1"/>
    <x v="0"/>
    <x v="1"/>
    <x v="0"/>
  </r>
  <r>
    <s v="2024-05-30 18:54:27"/>
    <x v="29"/>
    <x v="0"/>
    <x v="0"/>
    <x v="0"/>
    <x v="0"/>
    <x v="1"/>
    <x v="0"/>
    <x v="0"/>
  </r>
  <r>
    <s v="2024-05-30 18:56:51"/>
    <x v="26"/>
    <x v="86"/>
    <x v="0"/>
    <x v="0"/>
    <x v="1"/>
    <x v="0"/>
    <x v="1"/>
    <x v="1"/>
  </r>
  <r>
    <s v="2024-05-30 19:27:16"/>
    <x v="26"/>
    <x v="86"/>
    <x v="0"/>
    <x v="0"/>
    <x v="1"/>
    <x v="0"/>
    <x v="1"/>
    <x v="0"/>
  </r>
  <r>
    <s v="2024-05-30 20:06:29"/>
    <x v="23"/>
    <x v="5"/>
    <x v="0"/>
    <x v="0"/>
    <x v="0"/>
    <x v="1"/>
    <x v="0"/>
    <x v="0"/>
  </r>
  <r>
    <s v="2024-05-30 20:07:06"/>
    <x v="23"/>
    <x v="18"/>
    <x v="0"/>
    <x v="0"/>
    <x v="0"/>
    <x v="1"/>
    <x v="0"/>
    <x v="0"/>
  </r>
  <r>
    <s v="2024-05-30 20:52:36"/>
    <x v="15"/>
    <x v="35"/>
    <x v="0"/>
    <x v="1"/>
    <x v="1"/>
    <x v="0"/>
    <x v="0"/>
    <x v="0"/>
  </r>
  <r>
    <s v="2024-05-30 20:53:50"/>
    <x v="8"/>
    <x v="37"/>
    <x v="0"/>
    <x v="0"/>
    <x v="0"/>
    <x v="1"/>
    <x v="0"/>
    <x v="0"/>
  </r>
  <r>
    <s v="2024-05-30 20:55:31"/>
    <x v="8"/>
    <x v="16"/>
    <x v="0"/>
    <x v="0"/>
    <x v="0"/>
    <x v="0"/>
    <x v="0"/>
    <x v="0"/>
  </r>
  <r>
    <s v="2024-05-30 20:57:29"/>
    <x v="5"/>
    <x v="5"/>
    <x v="0"/>
    <x v="0"/>
    <x v="0"/>
    <x v="1"/>
    <x v="0"/>
    <x v="0"/>
  </r>
  <r>
    <s v="2024-05-30 21:36:16"/>
    <x v="8"/>
    <x v="12"/>
    <x v="0"/>
    <x v="0"/>
    <x v="0"/>
    <x v="1"/>
    <x v="0"/>
    <x v="0"/>
  </r>
  <r>
    <s v="2024-05-30 21:40:51"/>
    <x v="7"/>
    <x v="11"/>
    <x v="0"/>
    <x v="0"/>
    <x v="0"/>
    <x v="1"/>
    <x v="0"/>
    <x v="0"/>
  </r>
  <r>
    <s v="2024-05-30 21:41:54"/>
    <x v="7"/>
    <x v="7"/>
    <x v="0"/>
    <x v="0"/>
    <x v="0"/>
    <x v="1"/>
    <x v="0"/>
    <x v="0"/>
  </r>
  <r>
    <s v="2024-05-30 22:12:38"/>
    <x v="25"/>
    <x v="71"/>
    <x v="1"/>
    <x v="1"/>
    <x v="1"/>
    <x v="0"/>
    <x v="0"/>
    <x v="0"/>
  </r>
  <r>
    <s v="2024-05-30 22:33:37"/>
    <x v="7"/>
    <x v="11"/>
    <x v="0"/>
    <x v="0"/>
    <x v="0"/>
    <x v="1"/>
    <x v="0"/>
    <x v="0"/>
  </r>
  <r>
    <s v="2024-05-30 22:34:14"/>
    <x v="7"/>
    <x v="3"/>
    <x v="0"/>
    <x v="0"/>
    <x v="0"/>
    <x v="1"/>
    <x v="0"/>
    <x v="0"/>
  </r>
  <r>
    <s v="2024-05-30 22:40:04"/>
    <x v="7"/>
    <x v="11"/>
    <x v="0"/>
    <x v="0"/>
    <x v="0"/>
    <x v="1"/>
    <x v="0"/>
    <x v="0"/>
  </r>
  <r>
    <s v="2024-05-30 23:16:33"/>
    <x v="24"/>
    <x v="61"/>
    <x v="0"/>
    <x v="3"/>
    <x v="0"/>
    <x v="1"/>
    <x v="0"/>
    <x v="3"/>
  </r>
  <r>
    <s v="2024-05-31 01:26:15"/>
    <x v="21"/>
    <x v="52"/>
    <x v="0"/>
    <x v="0"/>
    <x v="0"/>
    <x v="1"/>
    <x v="1"/>
    <x v="0"/>
  </r>
  <r>
    <s v="2024-05-31 01:28:50"/>
    <x v="21"/>
    <x v="75"/>
    <x v="0"/>
    <x v="0"/>
    <x v="0"/>
    <x v="1"/>
    <x v="1"/>
    <x v="0"/>
  </r>
  <r>
    <s v="2024-05-31 03:39:16"/>
    <x v="20"/>
    <x v="48"/>
    <x v="1"/>
    <x v="1"/>
    <x v="1"/>
    <x v="0"/>
    <x v="1"/>
    <x v="1"/>
  </r>
  <r>
    <s v="2024-05-31 03:40:06"/>
    <x v="20"/>
    <x v="42"/>
    <x v="1"/>
    <x v="1"/>
    <x v="1"/>
    <x v="0"/>
    <x v="1"/>
    <x v="1"/>
  </r>
  <r>
    <s v="2024-05-31 05:14:45"/>
    <x v="27"/>
    <x v="78"/>
    <x v="0"/>
    <x v="0"/>
    <x v="0"/>
    <x v="1"/>
    <x v="0"/>
    <x v="0"/>
  </r>
  <r>
    <s v="2024-05-31 06:33:05"/>
    <x v="7"/>
    <x v="14"/>
    <x v="0"/>
    <x v="0"/>
    <x v="0"/>
    <x v="0"/>
    <x v="0"/>
    <x v="0"/>
  </r>
  <r>
    <s v="2024-05-31 07:23:54"/>
    <x v="2"/>
    <x v="77"/>
    <x v="0"/>
    <x v="0"/>
    <x v="0"/>
    <x v="0"/>
    <x v="1"/>
    <x v="0"/>
  </r>
  <r>
    <s v="2024-05-31 07:24:13"/>
    <x v="28"/>
    <x v="0"/>
    <x v="0"/>
    <x v="0"/>
    <x v="0"/>
    <x v="1"/>
    <x v="1"/>
    <x v="0"/>
  </r>
  <r>
    <s v="2024-05-31 08:08:16"/>
    <x v="13"/>
    <x v="33"/>
    <x v="1"/>
    <x v="1"/>
    <x v="0"/>
    <x v="1"/>
    <x v="0"/>
    <x v="0"/>
  </r>
  <r>
    <s v="2024-05-31 08:09:49"/>
    <x v="29"/>
    <x v="0"/>
    <x v="4"/>
    <x v="0"/>
    <x v="4"/>
    <x v="2"/>
    <x v="3"/>
    <x v="3"/>
  </r>
  <r>
    <s v="2024-05-31 08:11:22"/>
    <x v="29"/>
    <x v="0"/>
    <x v="0"/>
    <x v="0"/>
    <x v="0"/>
    <x v="1"/>
    <x v="0"/>
    <x v="0"/>
  </r>
  <r>
    <s v="2024-05-31 08:14:17"/>
    <x v="29"/>
    <x v="0"/>
    <x v="0"/>
    <x v="0"/>
    <x v="0"/>
    <x v="1"/>
    <x v="0"/>
    <x v="0"/>
  </r>
  <r>
    <s v="2024-05-31 08:14:48"/>
    <x v="29"/>
    <x v="0"/>
    <x v="0"/>
    <x v="0"/>
    <x v="0"/>
    <x v="1"/>
    <x v="0"/>
    <x v="0"/>
  </r>
  <r>
    <s v="2024-05-31 08:20:57"/>
    <x v="29"/>
    <x v="0"/>
    <x v="0"/>
    <x v="0"/>
    <x v="0"/>
    <x v="1"/>
    <x v="0"/>
    <x v="0"/>
  </r>
  <r>
    <s v="2024-05-31 08:23:16"/>
    <x v="29"/>
    <x v="0"/>
    <x v="0"/>
    <x v="0"/>
    <x v="0"/>
    <x v="1"/>
    <x v="0"/>
    <x v="0"/>
  </r>
  <r>
    <s v="2024-05-31 08:25:30"/>
    <x v="29"/>
    <x v="0"/>
    <x v="0"/>
    <x v="0"/>
    <x v="0"/>
    <x v="1"/>
    <x v="0"/>
    <x v="0"/>
  </r>
  <r>
    <s v="2024-05-31 08:25:50"/>
    <x v="19"/>
    <x v="40"/>
    <x v="0"/>
    <x v="0"/>
    <x v="0"/>
    <x v="1"/>
    <x v="0"/>
    <x v="0"/>
  </r>
  <r>
    <s v="2024-05-31 08:26:31"/>
    <x v="19"/>
    <x v="47"/>
    <x v="0"/>
    <x v="0"/>
    <x v="0"/>
    <x v="1"/>
    <x v="0"/>
    <x v="0"/>
  </r>
  <r>
    <s v="2024-05-31 08:49:32"/>
    <x v="29"/>
    <x v="0"/>
    <x v="1"/>
    <x v="1"/>
    <x v="2"/>
    <x v="0"/>
    <x v="4"/>
    <x v="2"/>
  </r>
  <r>
    <s v="2024-05-31 09:04:21"/>
    <x v="16"/>
    <x v="30"/>
    <x v="0"/>
    <x v="0"/>
    <x v="0"/>
    <x v="1"/>
    <x v="0"/>
    <x v="0"/>
  </r>
  <r>
    <s v="2024-05-31 09:30:28"/>
    <x v="13"/>
    <x v="33"/>
    <x v="0"/>
    <x v="0"/>
    <x v="0"/>
    <x v="1"/>
    <x v="0"/>
    <x v="0"/>
  </r>
  <r>
    <s v="2024-05-31 09:31:03"/>
    <x v="13"/>
    <x v="26"/>
    <x v="0"/>
    <x v="0"/>
    <x v="0"/>
    <x v="1"/>
    <x v="0"/>
    <x v="0"/>
  </r>
  <r>
    <s v="2024-05-31 09:31:27"/>
    <x v="13"/>
    <x v="51"/>
    <x v="0"/>
    <x v="0"/>
    <x v="0"/>
    <x v="1"/>
    <x v="0"/>
    <x v="0"/>
  </r>
  <r>
    <s v="2024-05-31 10:03:37"/>
    <x v="14"/>
    <x v="28"/>
    <x v="0"/>
    <x v="0"/>
    <x v="0"/>
    <x v="1"/>
    <x v="0"/>
    <x v="0"/>
  </r>
  <r>
    <s v="2024-05-31 10:04:42"/>
    <x v="14"/>
    <x v="68"/>
    <x v="0"/>
    <x v="0"/>
    <x v="0"/>
    <x v="1"/>
    <x v="0"/>
    <x v="0"/>
  </r>
  <r>
    <s v="2024-05-31 10:32:33"/>
    <x v="14"/>
    <x v="28"/>
    <x v="0"/>
    <x v="0"/>
    <x v="0"/>
    <x v="1"/>
    <x v="1"/>
    <x v="0"/>
  </r>
  <r>
    <s v="2024-05-31 11:26:52"/>
    <x v="27"/>
    <x v="80"/>
    <x v="2"/>
    <x v="2"/>
    <x v="4"/>
    <x v="2"/>
    <x v="3"/>
    <x v="2"/>
  </r>
  <r>
    <s v="2024-05-31 12:01:51"/>
    <x v="29"/>
    <x v="0"/>
    <x v="2"/>
    <x v="2"/>
    <x v="4"/>
    <x v="2"/>
    <x v="2"/>
    <x v="3"/>
  </r>
  <r>
    <s v="2024-05-31 12:02:37"/>
    <x v="29"/>
    <x v="0"/>
    <x v="2"/>
    <x v="2"/>
    <x v="4"/>
    <x v="2"/>
    <x v="2"/>
    <x v="3"/>
  </r>
  <r>
    <s v="2024-05-31 15:06:09"/>
    <x v="13"/>
    <x v="26"/>
    <x v="0"/>
    <x v="1"/>
    <x v="0"/>
    <x v="0"/>
    <x v="0"/>
    <x v="0"/>
  </r>
  <r>
    <s v="2024-05-31 15:08:27"/>
    <x v="3"/>
    <x v="0"/>
    <x v="1"/>
    <x v="1"/>
    <x v="0"/>
    <x v="0"/>
    <x v="1"/>
    <x v="1"/>
  </r>
  <r>
    <s v="2024-05-31 17:15:04"/>
    <x v="28"/>
    <x v="0"/>
    <x v="0"/>
    <x v="0"/>
    <x v="0"/>
    <x v="1"/>
    <x v="0"/>
    <x v="0"/>
  </r>
  <r>
    <s v="2024-05-31 18:13:21"/>
    <x v="10"/>
    <x v="18"/>
    <x v="1"/>
    <x v="0"/>
    <x v="1"/>
    <x v="0"/>
    <x v="1"/>
    <x v="0"/>
  </r>
  <r>
    <s v="2024-06-01 06:05:22"/>
    <x v="30"/>
    <x v="0"/>
    <x v="0"/>
    <x v="0"/>
    <x v="0"/>
    <x v="1"/>
    <x v="1"/>
    <x v="0"/>
  </r>
  <r>
    <s v="2024-06-01 06:06:07"/>
    <x v="30"/>
    <x v="0"/>
    <x v="0"/>
    <x v="0"/>
    <x v="0"/>
    <x v="1"/>
    <x v="1"/>
    <x v="0"/>
  </r>
  <r>
    <s v="2024-06-01 10:51:58"/>
    <x v="23"/>
    <x v="83"/>
    <x v="1"/>
    <x v="1"/>
    <x v="1"/>
    <x v="0"/>
    <x v="1"/>
    <x v="2"/>
  </r>
  <r>
    <s v="2024-06-01 12:07:02"/>
    <x v="23"/>
    <x v="5"/>
    <x v="0"/>
    <x v="0"/>
    <x v="0"/>
    <x v="1"/>
    <x v="0"/>
    <x v="0"/>
  </r>
  <r>
    <s v="2024-06-01 14:00:40"/>
    <x v="14"/>
    <x v="59"/>
    <x v="1"/>
    <x v="1"/>
    <x v="1"/>
    <x v="0"/>
    <x v="1"/>
    <x v="1"/>
  </r>
  <r>
    <s v="2024-06-01 14:36:18"/>
    <x v="5"/>
    <x v="8"/>
    <x v="0"/>
    <x v="0"/>
    <x v="0"/>
    <x v="1"/>
    <x v="1"/>
    <x v="0"/>
  </r>
  <r>
    <s v="2024-06-01 19:55:49"/>
    <x v="27"/>
    <x v="78"/>
    <x v="0"/>
    <x v="0"/>
    <x v="0"/>
    <x v="0"/>
    <x v="1"/>
    <x v="0"/>
  </r>
  <r>
    <s v="2024-06-01 19:57:07"/>
    <x v="17"/>
    <x v="15"/>
    <x v="1"/>
    <x v="0"/>
    <x v="0"/>
    <x v="0"/>
    <x v="1"/>
    <x v="0"/>
  </r>
  <r>
    <s v="2024-06-01 20:06:48"/>
    <x v="27"/>
    <x v="79"/>
    <x v="1"/>
    <x v="0"/>
    <x v="0"/>
    <x v="2"/>
    <x v="2"/>
    <x v="1"/>
  </r>
  <r>
    <s v="2024-06-01 20:46:49"/>
    <x v="9"/>
    <x v="55"/>
    <x v="0"/>
    <x v="0"/>
    <x v="0"/>
    <x v="1"/>
    <x v="0"/>
    <x v="0"/>
  </r>
  <r>
    <s v="2024-06-01 20:55:47"/>
    <x v="2"/>
    <x v="22"/>
    <x v="0"/>
    <x v="3"/>
    <x v="2"/>
    <x v="2"/>
    <x v="2"/>
    <x v="3"/>
  </r>
  <r>
    <s v="2024-06-01 21:44:21"/>
    <x v="12"/>
    <x v="21"/>
    <x v="1"/>
    <x v="0"/>
    <x v="0"/>
    <x v="1"/>
    <x v="2"/>
    <x v="1"/>
  </r>
  <r>
    <s v="2024-06-01 23:04:29"/>
    <x v="27"/>
    <x v="80"/>
    <x v="1"/>
    <x v="1"/>
    <x v="2"/>
    <x v="2"/>
    <x v="2"/>
    <x v="1"/>
  </r>
  <r>
    <s v="2024-06-01 23:05:58"/>
    <x v="27"/>
    <x v="84"/>
    <x v="1"/>
    <x v="1"/>
    <x v="2"/>
    <x v="0"/>
    <x v="2"/>
    <x v="1"/>
  </r>
  <r>
    <s v="2024-06-01 23:49:24"/>
    <x v="15"/>
    <x v="56"/>
    <x v="0"/>
    <x v="0"/>
    <x v="0"/>
    <x v="1"/>
    <x v="0"/>
    <x v="0"/>
  </r>
  <r>
    <s v="2024-06-01 23:50:44"/>
    <x v="15"/>
    <x v="36"/>
    <x v="0"/>
    <x v="0"/>
    <x v="0"/>
    <x v="1"/>
    <x v="0"/>
    <x v="0"/>
  </r>
  <r>
    <s v="2024-06-02 07:57:13"/>
    <x v="9"/>
    <x v="13"/>
    <x v="0"/>
    <x v="0"/>
    <x v="0"/>
    <x v="1"/>
    <x v="0"/>
    <x v="0"/>
  </r>
  <r>
    <s v="2024-06-02 09:20:32"/>
    <x v="11"/>
    <x v="32"/>
    <x v="0"/>
    <x v="0"/>
    <x v="0"/>
    <x v="1"/>
    <x v="0"/>
    <x v="0"/>
  </r>
  <r>
    <s v="2024-06-02 09:21:55"/>
    <x v="11"/>
    <x v="19"/>
    <x v="0"/>
    <x v="0"/>
    <x v="0"/>
    <x v="1"/>
    <x v="0"/>
    <x v="0"/>
  </r>
  <r>
    <s v="2024-06-02 09:30:53"/>
    <x v="12"/>
    <x v="21"/>
    <x v="0"/>
    <x v="0"/>
    <x v="0"/>
    <x v="1"/>
    <x v="1"/>
    <x v="0"/>
  </r>
  <r>
    <s v="2024-06-02 10:12:43"/>
    <x v="3"/>
    <x v="0"/>
    <x v="0"/>
    <x v="0"/>
    <x v="0"/>
    <x v="1"/>
    <x v="0"/>
    <x v="0"/>
  </r>
  <r>
    <s v="2024-06-02 11:39:10"/>
    <x v="30"/>
    <x v="0"/>
    <x v="0"/>
    <x v="0"/>
    <x v="0"/>
    <x v="1"/>
    <x v="0"/>
    <x v="0"/>
  </r>
  <r>
    <s v="2024-06-02 11:40:13"/>
    <x v="30"/>
    <x v="0"/>
    <x v="0"/>
    <x v="0"/>
    <x v="0"/>
    <x v="1"/>
    <x v="0"/>
    <x v="0"/>
  </r>
  <r>
    <s v="2024-06-02 12:22:18"/>
    <x v="16"/>
    <x v="49"/>
    <x v="0"/>
    <x v="0"/>
    <x v="0"/>
    <x v="1"/>
    <x v="0"/>
    <x v="0"/>
  </r>
  <r>
    <s v="2024-06-02 15:51:29"/>
    <x v="11"/>
    <x v="32"/>
    <x v="0"/>
    <x v="0"/>
    <x v="0"/>
    <x v="1"/>
    <x v="0"/>
    <x v="0"/>
  </r>
  <r>
    <s v="2024-06-02 15:52:24"/>
    <x v="11"/>
    <x v="31"/>
    <x v="0"/>
    <x v="0"/>
    <x v="0"/>
    <x v="1"/>
    <x v="0"/>
    <x v="0"/>
  </r>
  <r>
    <s v="2024-06-02 17:35:13"/>
    <x v="11"/>
    <x v="32"/>
    <x v="0"/>
    <x v="1"/>
    <x v="1"/>
    <x v="0"/>
    <x v="1"/>
    <x v="1"/>
  </r>
  <r>
    <s v="2024-06-02 17:56:52"/>
    <x v="27"/>
    <x v="78"/>
    <x v="0"/>
    <x v="0"/>
    <x v="0"/>
    <x v="1"/>
    <x v="0"/>
    <x v="0"/>
  </r>
  <r>
    <s v="2024-06-02 19:47:48"/>
    <x v="13"/>
    <x v="26"/>
    <x v="0"/>
    <x v="0"/>
    <x v="0"/>
    <x v="1"/>
    <x v="0"/>
    <x v="0"/>
  </r>
  <r>
    <s v="2024-06-02 21:47:42"/>
    <x v="12"/>
    <x v="23"/>
    <x v="0"/>
    <x v="0"/>
    <x v="0"/>
    <x v="1"/>
    <x v="0"/>
    <x v="0"/>
  </r>
  <r>
    <s v="2024-06-02 21:49:41"/>
    <x v="12"/>
    <x v="21"/>
    <x v="0"/>
    <x v="0"/>
    <x v="0"/>
    <x v="1"/>
    <x v="0"/>
    <x v="0"/>
  </r>
  <r>
    <s v="2024-06-02 22:06:47"/>
    <x v="5"/>
    <x v="8"/>
    <x v="0"/>
    <x v="0"/>
    <x v="1"/>
    <x v="1"/>
    <x v="2"/>
    <x v="0"/>
  </r>
  <r>
    <s v="2024-06-02 22:29:24"/>
    <x v="19"/>
    <x v="89"/>
    <x v="0"/>
    <x v="0"/>
    <x v="0"/>
    <x v="1"/>
    <x v="0"/>
    <x v="0"/>
  </r>
  <r>
    <s v="2024-06-02 22:33:00"/>
    <x v="19"/>
    <x v="89"/>
    <x v="0"/>
    <x v="0"/>
    <x v="0"/>
    <x v="1"/>
    <x v="0"/>
    <x v="0"/>
  </r>
  <r>
    <s v="2024-06-02 22:45:28"/>
    <x v="10"/>
    <x v="18"/>
    <x v="1"/>
    <x v="1"/>
    <x v="1"/>
    <x v="0"/>
    <x v="1"/>
    <x v="1"/>
  </r>
  <r>
    <s v="2024-06-03 07:45:18"/>
    <x v="7"/>
    <x v="3"/>
    <x v="0"/>
    <x v="0"/>
    <x v="0"/>
    <x v="1"/>
    <x v="0"/>
    <x v="0"/>
  </r>
  <r>
    <s v="2024-06-03 10:09:24"/>
    <x v="19"/>
    <x v="50"/>
    <x v="3"/>
    <x v="2"/>
    <x v="2"/>
    <x v="2"/>
    <x v="0"/>
    <x v="2"/>
  </r>
  <r>
    <s v="2024-06-03 11:17:23"/>
    <x v="16"/>
    <x v="30"/>
    <x v="0"/>
    <x v="1"/>
    <x v="0"/>
    <x v="1"/>
    <x v="1"/>
    <x v="0"/>
  </r>
  <r>
    <s v="2024-06-03 13:57:58"/>
    <x v="22"/>
    <x v="65"/>
    <x v="1"/>
    <x v="1"/>
    <x v="0"/>
    <x v="1"/>
    <x v="0"/>
    <x v="1"/>
  </r>
  <r>
    <s v="2024-06-03 14:00:20"/>
    <x v="0"/>
    <x v="0"/>
    <x v="0"/>
    <x v="0"/>
    <x v="0"/>
    <x v="1"/>
    <x v="0"/>
    <x v="0"/>
  </r>
  <r>
    <s v="2024-06-03 15:57:50"/>
    <x v="8"/>
    <x v="37"/>
    <x v="0"/>
    <x v="1"/>
    <x v="0"/>
    <x v="1"/>
    <x v="0"/>
    <x v="0"/>
  </r>
  <r>
    <s v="2024-06-03 15:58:25"/>
    <x v="8"/>
    <x v="12"/>
    <x v="0"/>
    <x v="0"/>
    <x v="0"/>
    <x v="1"/>
    <x v="0"/>
    <x v="0"/>
  </r>
  <r>
    <s v="2024-06-03 16:27:14"/>
    <x v="9"/>
    <x v="55"/>
    <x v="0"/>
    <x v="0"/>
    <x v="1"/>
    <x v="0"/>
    <x v="0"/>
    <x v="0"/>
  </r>
  <r>
    <s v="2024-06-03 17:48:19"/>
    <x v="22"/>
    <x v="64"/>
    <x v="1"/>
    <x v="1"/>
    <x v="0"/>
    <x v="0"/>
    <x v="1"/>
    <x v="0"/>
  </r>
  <r>
    <s v="2024-06-03 18:43:41"/>
    <x v="15"/>
    <x v="35"/>
    <x v="0"/>
    <x v="0"/>
    <x v="0"/>
    <x v="1"/>
    <x v="1"/>
    <x v="0"/>
  </r>
  <r>
    <s v="2024-06-03 19:37:53"/>
    <x v="28"/>
    <x v="0"/>
    <x v="0"/>
    <x v="0"/>
    <x v="0"/>
    <x v="0"/>
    <x v="0"/>
    <x v="0"/>
  </r>
  <r>
    <s v="2024-06-03 20:35:23"/>
    <x v="27"/>
    <x v="79"/>
    <x v="1"/>
    <x v="1"/>
    <x v="1"/>
    <x v="2"/>
    <x v="1"/>
    <x v="1"/>
  </r>
  <r>
    <s v="2024-06-03 20:39:41"/>
    <x v="14"/>
    <x v="87"/>
    <x v="0"/>
    <x v="1"/>
    <x v="1"/>
    <x v="0"/>
    <x v="0"/>
    <x v="1"/>
  </r>
  <r>
    <s v="2024-06-03 21:02:45"/>
    <x v="25"/>
    <x v="69"/>
    <x v="0"/>
    <x v="0"/>
    <x v="0"/>
    <x v="1"/>
    <x v="2"/>
    <x v="0"/>
  </r>
  <r>
    <s v="2024-06-03 21:39:12"/>
    <x v="1"/>
    <x v="4"/>
    <x v="0"/>
    <x v="0"/>
    <x v="0"/>
    <x v="1"/>
    <x v="0"/>
    <x v="0"/>
  </r>
  <r>
    <s v="2024-06-03 23:05:44"/>
    <x v="9"/>
    <x v="13"/>
    <x v="0"/>
    <x v="0"/>
    <x v="0"/>
    <x v="1"/>
    <x v="0"/>
    <x v="0"/>
  </r>
  <r>
    <s v="2024-06-04 08:35:28"/>
    <x v="9"/>
    <x v="53"/>
    <x v="0"/>
    <x v="0"/>
    <x v="0"/>
    <x v="1"/>
    <x v="1"/>
    <x v="0"/>
  </r>
  <r>
    <s v="2024-06-04 08:58:05"/>
    <x v="19"/>
    <x v="46"/>
    <x v="0"/>
    <x v="0"/>
    <x v="0"/>
    <x v="1"/>
    <x v="0"/>
    <x v="0"/>
  </r>
  <r>
    <s v="2024-06-04 08:59:05"/>
    <x v="19"/>
    <x v="47"/>
    <x v="0"/>
    <x v="0"/>
    <x v="0"/>
    <x v="1"/>
    <x v="0"/>
    <x v="0"/>
  </r>
  <r>
    <s v="2024-06-04 09:34:31"/>
    <x v="2"/>
    <x v="77"/>
    <x v="1"/>
    <x v="0"/>
    <x v="1"/>
    <x v="1"/>
    <x v="1"/>
    <x v="1"/>
  </r>
  <r>
    <s v="2024-06-04 10:25:34"/>
    <x v="19"/>
    <x v="50"/>
    <x v="0"/>
    <x v="0"/>
    <x v="0"/>
    <x v="1"/>
    <x v="1"/>
    <x v="0"/>
  </r>
  <r>
    <s v="2024-06-04 14:01:33"/>
    <x v="19"/>
    <x v="50"/>
    <x v="0"/>
    <x v="0"/>
    <x v="0"/>
    <x v="1"/>
    <x v="0"/>
    <x v="0"/>
  </r>
  <r>
    <s v="2024-06-04 14:30:10"/>
    <x v="11"/>
    <x v="19"/>
    <x v="1"/>
    <x v="1"/>
    <x v="1"/>
    <x v="3"/>
    <x v="1"/>
    <x v="1"/>
  </r>
  <r>
    <s v="2024-06-04 17:27:38"/>
    <x v="18"/>
    <x v="22"/>
    <x v="0"/>
    <x v="0"/>
    <x v="0"/>
    <x v="1"/>
    <x v="0"/>
    <x v="0"/>
  </r>
  <r>
    <s v="2024-06-04 17:41:58"/>
    <x v="14"/>
    <x v="87"/>
    <x v="0"/>
    <x v="0"/>
    <x v="0"/>
    <x v="0"/>
    <x v="0"/>
    <x v="1"/>
  </r>
  <r>
    <s v="2024-06-04 20:33:11"/>
    <x v="5"/>
    <x v="6"/>
    <x v="1"/>
    <x v="1"/>
    <x v="1"/>
    <x v="0"/>
    <x v="0"/>
    <x v="1"/>
  </r>
  <r>
    <s v="2024-06-04 20:46:58"/>
    <x v="23"/>
    <x v="5"/>
    <x v="0"/>
    <x v="0"/>
    <x v="0"/>
    <x v="1"/>
    <x v="0"/>
    <x v="0"/>
  </r>
  <r>
    <s v="2024-06-04 21:06:37"/>
    <x v="15"/>
    <x v="29"/>
    <x v="0"/>
    <x v="0"/>
    <x v="0"/>
    <x v="1"/>
    <x v="0"/>
    <x v="0"/>
  </r>
  <r>
    <s v="2024-06-04 22:19:13"/>
    <x v="19"/>
    <x v="50"/>
    <x v="0"/>
    <x v="0"/>
    <x v="0"/>
    <x v="1"/>
    <x v="0"/>
    <x v="0"/>
  </r>
  <r>
    <s v="2024-06-04 22:36:24"/>
    <x v="19"/>
    <x v="40"/>
    <x v="0"/>
    <x v="0"/>
    <x v="1"/>
    <x v="1"/>
    <x v="1"/>
    <x v="0"/>
  </r>
  <r>
    <s v="2024-06-04 23:30:12"/>
    <x v="8"/>
    <x v="16"/>
    <x v="0"/>
    <x v="0"/>
    <x v="0"/>
    <x v="1"/>
    <x v="1"/>
    <x v="0"/>
  </r>
  <r>
    <s v="2024-06-04 23:32:57"/>
    <x v="8"/>
    <x v="12"/>
    <x v="1"/>
    <x v="0"/>
    <x v="1"/>
    <x v="0"/>
    <x v="1"/>
    <x v="1"/>
  </r>
  <r>
    <s v="2024-06-04 23:33:01"/>
    <x v="8"/>
    <x v="16"/>
    <x v="0"/>
    <x v="0"/>
    <x v="0"/>
    <x v="1"/>
    <x v="1"/>
    <x v="0"/>
  </r>
  <r>
    <s v="2024-06-04 23:34:33"/>
    <x v="8"/>
    <x v="12"/>
    <x v="2"/>
    <x v="1"/>
    <x v="2"/>
    <x v="2"/>
    <x v="2"/>
    <x v="2"/>
  </r>
  <r>
    <s v="2024-06-05 07:03:53"/>
    <x v="24"/>
    <x v="66"/>
    <x v="0"/>
    <x v="0"/>
    <x v="1"/>
    <x v="1"/>
    <x v="2"/>
    <x v="0"/>
  </r>
  <r>
    <s v="2024-06-05 08:21:43"/>
    <x v="9"/>
    <x v="61"/>
    <x v="1"/>
    <x v="1"/>
    <x v="0"/>
    <x v="0"/>
    <x v="2"/>
    <x v="1"/>
  </r>
  <r>
    <s v="2024-06-05 09:02:55"/>
    <x v="10"/>
    <x v="8"/>
    <x v="1"/>
    <x v="1"/>
    <x v="0"/>
    <x v="1"/>
    <x v="1"/>
    <x v="1"/>
  </r>
  <r>
    <s v="2024-06-05 09:23:18"/>
    <x v="26"/>
    <x v="86"/>
    <x v="0"/>
    <x v="0"/>
    <x v="0"/>
    <x v="1"/>
    <x v="0"/>
    <x v="0"/>
  </r>
  <r>
    <s v="2024-06-05 09:25:02"/>
    <x v="26"/>
    <x v="76"/>
    <x v="1"/>
    <x v="0"/>
    <x v="0"/>
    <x v="1"/>
    <x v="2"/>
    <x v="0"/>
  </r>
  <r>
    <s v="2024-06-05 10:09:59"/>
    <x v="19"/>
    <x v="40"/>
    <x v="0"/>
    <x v="0"/>
    <x v="0"/>
    <x v="1"/>
    <x v="0"/>
    <x v="0"/>
  </r>
  <r>
    <s v="2024-06-05 12:39:01"/>
    <x v="0"/>
    <x v="0"/>
    <x v="0"/>
    <x v="1"/>
    <x v="0"/>
    <x v="1"/>
    <x v="1"/>
    <x v="0"/>
  </r>
  <r>
    <s v="2024-06-05 12:43:28"/>
    <x v="2"/>
    <x v="2"/>
    <x v="1"/>
    <x v="1"/>
    <x v="1"/>
    <x v="0"/>
    <x v="1"/>
    <x v="1"/>
  </r>
  <r>
    <s v="2024-06-05 12:44:06"/>
    <x v="2"/>
    <x v="77"/>
    <x v="1"/>
    <x v="1"/>
    <x v="1"/>
    <x v="0"/>
    <x v="1"/>
    <x v="1"/>
  </r>
  <r>
    <s v="2024-06-05 14:37:23"/>
    <x v="15"/>
    <x v="36"/>
    <x v="0"/>
    <x v="0"/>
    <x v="0"/>
    <x v="1"/>
    <x v="1"/>
    <x v="0"/>
  </r>
  <r>
    <s v="2024-06-05 16:09:43"/>
    <x v="15"/>
    <x v="82"/>
    <x v="0"/>
    <x v="0"/>
    <x v="0"/>
    <x v="1"/>
    <x v="0"/>
    <x v="0"/>
  </r>
  <r>
    <s v="2024-06-05 16:09:57"/>
    <x v="29"/>
    <x v="0"/>
    <x v="0"/>
    <x v="0"/>
    <x v="0"/>
    <x v="1"/>
    <x v="0"/>
    <x v="0"/>
  </r>
  <r>
    <s v="2024-06-05 16:18:21"/>
    <x v="28"/>
    <x v="0"/>
    <x v="0"/>
    <x v="0"/>
    <x v="0"/>
    <x v="1"/>
    <x v="0"/>
    <x v="0"/>
  </r>
  <r>
    <s v="2024-06-05 16:32:45"/>
    <x v="28"/>
    <x v="0"/>
    <x v="0"/>
    <x v="0"/>
    <x v="0"/>
    <x v="1"/>
    <x v="0"/>
    <x v="0"/>
  </r>
  <r>
    <s v="2024-06-05 17:11:09"/>
    <x v="26"/>
    <x v="72"/>
    <x v="0"/>
    <x v="0"/>
    <x v="0"/>
    <x v="1"/>
    <x v="0"/>
    <x v="0"/>
  </r>
  <r>
    <s v="2024-06-05 19:04:05"/>
    <x v="5"/>
    <x v="5"/>
    <x v="0"/>
    <x v="0"/>
    <x v="0"/>
    <x v="1"/>
    <x v="0"/>
    <x v="0"/>
  </r>
  <r>
    <s v="2024-06-05 20:09:12"/>
    <x v="21"/>
    <x v="74"/>
    <x v="1"/>
    <x v="0"/>
    <x v="4"/>
    <x v="4"/>
    <x v="1"/>
    <x v="2"/>
  </r>
  <r>
    <s v="2024-06-05 23:53:57"/>
    <x v="18"/>
    <x v="2"/>
    <x v="0"/>
    <x v="0"/>
    <x v="0"/>
    <x v="1"/>
    <x v="0"/>
    <x v="0"/>
  </r>
  <r>
    <s v="2024-06-05 23:53:57"/>
    <x v="18"/>
    <x v="54"/>
    <x v="0"/>
    <x v="0"/>
    <x v="0"/>
    <x v="1"/>
    <x v="0"/>
    <x v="0"/>
  </r>
  <r>
    <s v="2024-06-06 06:41:20"/>
    <x v="18"/>
    <x v="22"/>
    <x v="0"/>
    <x v="0"/>
    <x v="1"/>
    <x v="1"/>
    <x v="1"/>
    <x v="0"/>
  </r>
  <r>
    <s v="2024-06-06 08:24:07"/>
    <x v="18"/>
    <x v="54"/>
    <x v="1"/>
    <x v="1"/>
    <x v="1"/>
    <x v="0"/>
    <x v="1"/>
    <x v="1"/>
  </r>
  <r>
    <s v="2024-06-06 08:59:46"/>
    <x v="9"/>
    <x v="61"/>
    <x v="1"/>
    <x v="1"/>
    <x v="2"/>
    <x v="4"/>
    <x v="2"/>
    <x v="1"/>
  </r>
  <r>
    <s v="2024-06-06 09:00:50"/>
    <x v="9"/>
    <x v="55"/>
    <x v="0"/>
    <x v="0"/>
    <x v="1"/>
    <x v="1"/>
    <x v="1"/>
    <x v="0"/>
  </r>
  <r>
    <s v="2024-06-06 09:41:19"/>
    <x v="30"/>
    <x v="0"/>
    <x v="0"/>
    <x v="0"/>
    <x v="0"/>
    <x v="1"/>
    <x v="0"/>
    <x v="0"/>
  </r>
  <r>
    <s v="2024-06-06 10:07:00"/>
    <x v="19"/>
    <x v="50"/>
    <x v="0"/>
    <x v="0"/>
    <x v="0"/>
    <x v="1"/>
    <x v="0"/>
    <x v="0"/>
  </r>
  <r>
    <s v="2024-06-06 15:55:23"/>
    <x v="17"/>
    <x v="7"/>
    <x v="0"/>
    <x v="0"/>
    <x v="0"/>
    <x v="1"/>
    <x v="0"/>
    <x v="0"/>
  </r>
  <r>
    <s v="2024-06-06 16:08:37"/>
    <x v="11"/>
    <x v="19"/>
    <x v="0"/>
    <x v="0"/>
    <x v="0"/>
    <x v="1"/>
    <x v="0"/>
    <x v="0"/>
  </r>
  <r>
    <s v="2024-06-06 16:09:17"/>
    <x v="11"/>
    <x v="85"/>
    <x v="0"/>
    <x v="0"/>
    <x v="0"/>
    <x v="1"/>
    <x v="0"/>
    <x v="0"/>
  </r>
  <r>
    <s v="2024-06-06 21:56:18"/>
    <x v="18"/>
    <x v="22"/>
    <x v="0"/>
    <x v="0"/>
    <x v="0"/>
    <x v="1"/>
    <x v="1"/>
    <x v="0"/>
  </r>
  <r>
    <s v="2024-06-07 07:05:22"/>
    <x v="3"/>
    <x v="0"/>
    <x v="0"/>
    <x v="0"/>
    <x v="0"/>
    <x v="1"/>
    <x v="0"/>
    <x v="0"/>
  </r>
  <r>
    <s v="2024-06-07 07:06:00"/>
    <x v="3"/>
    <x v="0"/>
    <x v="0"/>
    <x v="0"/>
    <x v="0"/>
    <x v="1"/>
    <x v="0"/>
    <x v="0"/>
  </r>
  <r>
    <s v="2024-06-07 08:38:00"/>
    <x v="23"/>
    <x v="83"/>
    <x v="0"/>
    <x v="0"/>
    <x v="0"/>
    <x v="1"/>
    <x v="0"/>
    <x v="0"/>
  </r>
  <r>
    <s v="2024-06-07 10:26:27"/>
    <x v="9"/>
    <x v="61"/>
    <x v="0"/>
    <x v="0"/>
    <x v="0"/>
    <x v="0"/>
    <x v="2"/>
    <x v="0"/>
  </r>
  <r>
    <s v="2024-06-07 10:37:18"/>
    <x v="13"/>
    <x v="26"/>
    <x v="1"/>
    <x v="0"/>
    <x v="1"/>
    <x v="0"/>
    <x v="1"/>
    <x v="1"/>
  </r>
  <r>
    <s v="2024-06-07 21:05:34"/>
    <x v="20"/>
    <x v="42"/>
    <x v="1"/>
    <x v="1"/>
    <x v="0"/>
    <x v="1"/>
    <x v="0"/>
    <x v="0"/>
  </r>
  <r>
    <s v="2024-06-08 13:29:00"/>
    <x v="26"/>
    <x v="76"/>
    <x v="0"/>
    <x v="0"/>
    <x v="1"/>
    <x v="1"/>
    <x v="1"/>
    <x v="0"/>
  </r>
  <r>
    <s v="2024-06-08 17:50:04"/>
    <x v="17"/>
    <x v="15"/>
    <x v="0"/>
    <x v="0"/>
    <x v="0"/>
    <x v="1"/>
    <x v="0"/>
    <x v="0"/>
  </r>
  <r>
    <s v="2024-06-08 18:46:28"/>
    <x v="14"/>
    <x v="63"/>
    <x v="0"/>
    <x v="0"/>
    <x v="0"/>
    <x v="1"/>
    <x v="1"/>
    <x v="0"/>
  </r>
  <r>
    <s v="2024-06-08 20:12:12"/>
    <x v="20"/>
    <x v="48"/>
    <x v="4"/>
    <x v="0"/>
    <x v="4"/>
    <x v="4"/>
    <x v="3"/>
    <x v="3"/>
  </r>
  <r>
    <s v="2024-06-08 20:17:29"/>
    <x v="27"/>
    <x v="84"/>
    <x v="1"/>
    <x v="1"/>
    <x v="1"/>
    <x v="0"/>
    <x v="1"/>
    <x v="0"/>
  </r>
  <r>
    <s v="2024-06-08 21:35:02"/>
    <x v="3"/>
    <x v="0"/>
    <x v="0"/>
    <x v="0"/>
    <x v="0"/>
    <x v="1"/>
    <x v="0"/>
    <x v="0"/>
  </r>
  <r>
    <s v="2024-06-09 12:22:59"/>
    <x v="14"/>
    <x v="59"/>
    <x v="2"/>
    <x v="0"/>
    <x v="2"/>
    <x v="1"/>
    <x v="1"/>
    <x v="2"/>
  </r>
  <r>
    <s v="2024-06-09 13:30:41"/>
    <x v="26"/>
    <x v="88"/>
    <x v="0"/>
    <x v="0"/>
    <x v="0"/>
    <x v="1"/>
    <x v="1"/>
    <x v="1"/>
  </r>
  <r>
    <s v="2024-06-09 13:43:31"/>
    <x v="15"/>
    <x v="56"/>
    <x v="0"/>
    <x v="0"/>
    <x v="0"/>
    <x v="1"/>
    <x v="0"/>
    <x v="0"/>
  </r>
  <r>
    <s v="2024-06-09 13:44:38"/>
    <x v="15"/>
    <x v="35"/>
    <x v="0"/>
    <x v="0"/>
    <x v="0"/>
    <x v="1"/>
    <x v="0"/>
    <x v="0"/>
  </r>
  <r>
    <s v="2024-06-09 19:48:56"/>
    <x v="14"/>
    <x v="60"/>
    <x v="0"/>
    <x v="0"/>
    <x v="0"/>
    <x v="1"/>
    <x v="0"/>
    <x v="0"/>
  </r>
  <r>
    <s v="2024-06-09 19:49:58"/>
    <x v="14"/>
    <x v="87"/>
    <x v="0"/>
    <x v="0"/>
    <x v="0"/>
    <x v="1"/>
    <x v="0"/>
    <x v="0"/>
  </r>
  <r>
    <s v="2024-06-09 20:51:10"/>
    <x v="26"/>
    <x v="72"/>
    <x v="1"/>
    <x v="0"/>
    <x v="0"/>
    <x v="0"/>
    <x v="1"/>
    <x v="1"/>
  </r>
  <r>
    <s v="2024-06-09 22:34:55"/>
    <x v="4"/>
    <x v="7"/>
    <x v="0"/>
    <x v="0"/>
    <x v="0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745FF4-510F-4132-8D98-92B9A8791A1C}" name="Pivottabell1" cacheId="1" applyNumberFormats="0" applyBorderFormats="0" applyFontFormats="0" applyPatternFormats="0" applyAlignmentFormats="0" applyWidthHeightFormats="1" dataCaption="Värden" updatedVersion="6" minRefreshableVersion="3" useAutoFormatting="1" itemPrintTitles="1" createdVersion="6" indent="0" outline="1" outlineData="1" multipleFieldFilters="0" rowHeaderCaption="Förskolor">
  <location ref="A3:B39" firstHeaderRow="1" firstDataRow="1" firstDataCol="1"/>
  <pivotFields count="9">
    <pivotField dataField="1" showAll="0"/>
    <pivotField axis="axisRow" showAll="0">
      <items count="33">
        <item sd="0" x="17"/>
        <item sd="0" x="10"/>
        <item sd="0" x="12"/>
        <item sd="0" x="22"/>
        <item sd="0" x="27"/>
        <item sd="0" x="18"/>
        <item x="5"/>
        <item sd="0" x="14"/>
        <item sd="0" x="29"/>
        <item sd="0" x="3"/>
        <item sd="0" x="4"/>
        <item sd="0" x="16"/>
        <item sd="0" x="23"/>
        <item sd="0" x="9"/>
        <item sd="0" x="21"/>
        <item sd="0" x="28"/>
        <item sd="0" x="11"/>
        <item sd="0" x="7"/>
        <item sd="0" x="24"/>
        <item sd="0" x="25"/>
        <item sd="0" x="19"/>
        <item sd="0" x="20"/>
        <item sd="0" x="0"/>
        <item sd="0" x="26"/>
        <item sd="0" x="6"/>
        <item sd="0" x="15"/>
        <item sd="0" x="30"/>
        <item sd="0" x="2"/>
        <item sd="0" x="13"/>
        <item sd="0" x="1"/>
        <item sd="0" x="8"/>
        <item sd="0" x="31"/>
        <item t="default" sd="0"/>
      </items>
    </pivotField>
    <pivotField axis="axisRow" showAll="0">
      <items count="92">
        <item x="80"/>
        <item x="78"/>
        <item x="81"/>
        <item x="84"/>
        <item x="79"/>
        <item x="0"/>
        <item x="36"/>
        <item x="64"/>
        <item x="70"/>
        <item x="29"/>
        <item x="55"/>
        <item x="40"/>
        <item x="39"/>
        <item x="47"/>
        <item x="82"/>
        <item x="9"/>
        <item x="77"/>
        <item x="1"/>
        <item x="10"/>
        <item x="14"/>
        <item x="37"/>
        <item x="6"/>
        <item x="8"/>
        <item x="22"/>
        <item x="76"/>
        <item x="71"/>
        <item x="20"/>
        <item x="24"/>
        <item x="89"/>
        <item x="46"/>
        <item x="50"/>
        <item x="11"/>
        <item x="69"/>
        <item x="67"/>
        <item x="83"/>
        <item x="62"/>
        <item x="74"/>
        <item x="30"/>
        <item x="56"/>
        <item x="65"/>
        <item x="49"/>
        <item x="85"/>
        <item x="90"/>
        <item x="16"/>
        <item x="58"/>
        <item x="3"/>
        <item x="27"/>
        <item x="25"/>
        <item x="54"/>
        <item x="45"/>
        <item x="57"/>
        <item x="53"/>
        <item x="18"/>
        <item x="86"/>
        <item x="88"/>
        <item x="33"/>
        <item x="61"/>
        <item x="5"/>
        <item x="35"/>
        <item x="13"/>
        <item x="32"/>
        <item x="34"/>
        <item x="68"/>
        <item x="66"/>
        <item x="73"/>
        <item x="28"/>
        <item x="12"/>
        <item x="59"/>
        <item x="15"/>
        <item x="17"/>
        <item x="7"/>
        <item x="75"/>
        <item x="52"/>
        <item x="38"/>
        <item x="72"/>
        <item x="19"/>
        <item x="31"/>
        <item x="2"/>
        <item x="4"/>
        <item x="87"/>
        <item x="44"/>
        <item x="42"/>
        <item x="48"/>
        <item x="41"/>
        <item x="43"/>
        <item x="60"/>
        <item x="26"/>
        <item x="51"/>
        <item x="63"/>
        <item x="23"/>
        <item x="21"/>
        <item t="default"/>
      </items>
    </pivotField>
    <pivotField showAll="0">
      <items count="6">
        <item x="0"/>
        <item x="2"/>
        <item x="4"/>
        <item x="1"/>
        <item x="3"/>
        <item t="default"/>
      </items>
    </pivotField>
    <pivotField showAll="0"/>
    <pivotField showAll="0"/>
    <pivotField showAll="0"/>
    <pivotField showAll="0"/>
    <pivotField showAll="0"/>
  </pivotFields>
  <rowFields count="2">
    <field x="1"/>
    <field x="2"/>
  </rowFields>
  <rowItems count="36">
    <i>
      <x/>
    </i>
    <i>
      <x v="1"/>
    </i>
    <i>
      <x v="2"/>
    </i>
    <i>
      <x v="3"/>
    </i>
    <i>
      <x v="4"/>
    </i>
    <i>
      <x v="5"/>
    </i>
    <i>
      <x v="6"/>
    </i>
    <i r="1">
      <x v="21"/>
    </i>
    <i r="1">
      <x v="22"/>
    </i>
    <i r="1">
      <x v="57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Antal svar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135BCDC-31D2-4385-AE6D-A24AEF497812}" name="svar" displayName="svar" ref="A1:B29" totalsRowShown="0">
  <autoFilter ref="A1:B29" xr:uid="{07A530AB-E1B2-416C-A9A5-3B638DE386BC}"/>
  <tableColumns count="2">
    <tableColumn id="1" xr3:uid="{0DA78DEF-51F0-462D-979E-4041791C8A88}" name="Förskola"/>
    <tableColumn id="2" xr3:uid="{CF8FE347-65C2-4CA0-AB25-C48EAE042CD9}" name="Antal &quot;förälder&quot;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281CE1D-E7F7-47EE-8BB3-996D861B7D0B}" name="Tabell1" displayName="Tabell1" ref="A1:L19" totalsRowShown="0" headerRowDxfId="11">
  <autoFilter ref="A1:L19" xr:uid="{D1A819FA-2899-4AA1-9471-4EBAEB5B6AC7}"/>
  <sortState xmlns:xlrd2="http://schemas.microsoft.com/office/spreadsheetml/2017/richdata2" ref="A2:J19">
    <sortCondition ref="C1:C19"/>
  </sortState>
  <tableColumns count="12">
    <tableColumn id="1" xr3:uid="{DC6E8EB8-67E5-47FB-882A-9E062E1C45EB}" name="Datestamp" dataDxfId="10"/>
    <tableColumn id="10" xr3:uid="{B549CA6B-6D89-4C3D-B6E7-3A2F04C34F96}" name="Team"/>
    <tableColumn id="2" xr3:uid="{83F1D06A-E2E0-4638-8A31-D057874C6D18}" name="Vilken förskola går ditt barn på?" dataDxfId="9"/>
    <tableColumn id="4" xr3:uid="{AEF8AFFA-DB7C-4F2A-AB39-C169E6FE4267}" name="I vilken grad upplever du att [- ditt barn får den trygghet det behöver i förskolan]" dataDxfId="8"/>
    <tableColumn id="5" xr3:uid="{BA1C45CF-2B14-467D-95C2-C22FDB5BE205}" name="I vilken grad upplever du att [- ditt barn trivs i förskolan]" dataDxfId="7"/>
    <tableColumn id="6" xr3:uid="{2D67D43E-7198-4486-8593-4423CEF56C1C}" name="I vilken grad upplever du att [- förskolan gynnar ditt barns utveckling och lärande?]" dataDxfId="6"/>
    <tableColumn id="7" xr3:uid="{B9B3B49B-B8AA-4167-828F-F7D1D591FF0C}" name="I vilken grad upplever du att [- förskolan verkar för ett förtroendefullt samarbete med dig som förälder?]" dataDxfId="5"/>
    <tableColumn id="8" xr3:uid="{79E778BF-F54C-44CD-9AD5-A9C5A19FB9D4}" name="I vilken grad upplever du att [- förskolan tar hänsyn till ditt barns behov?]" dataDxfId="4"/>
    <tableColumn id="11" xr3:uid="{50BFB4AC-E233-44A4-87C6-0AB2F846FD63}" name="I vilken grad upplever du att [- du är nöjd med den information du får från ditt barns förskola vid lämning och hämtning?]" dataDxfId="3"/>
    <tableColumn id="9" xr3:uid="{8875B36B-D45B-485C-A9BB-1D4CED164004}" name="I vilken grad upplever du att [- du är nöjd med den information du får från ditt barns förskola vid lärloggar?]" dataDxfId="2"/>
    <tableColumn id="12" xr3:uid="{CA5F5446-3761-4881-82B5-E8897C9F8ED1}" name="I vilken grad upplever du att [- du är nöjd med den information du får från ditt barns förskola vid meddelanden?]" dataDxfId="1"/>
    <tableColumn id="13" xr3:uid="{8AA2C981-C573-43CC-B5FC-86CE9AA28686}" name="I vilken grad upplever du att [- du är nöjd med ditt barns förskola som helhet?]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815F6-4CDA-42A4-BD5D-95F447B9A42A}">
  <dimension ref="A3:B39"/>
  <sheetViews>
    <sheetView workbookViewId="0">
      <selection activeCell="E35" sqref="E35"/>
    </sheetView>
  </sheetViews>
  <sheetFormatPr defaultRowHeight="12.5" x14ac:dyDescent="0.25"/>
  <cols>
    <col min="1" max="1" width="25.81640625" bestFit="1" customWidth="1"/>
    <col min="2" max="2" width="10" bestFit="1" customWidth="1"/>
    <col min="3" max="3" width="23.7265625" bestFit="1" customWidth="1"/>
    <col min="4" max="4" width="9.7265625" bestFit="1" customWidth="1"/>
    <col min="5" max="5" width="20.1796875" bestFit="1" customWidth="1"/>
    <col min="6" max="6" width="6.26953125" bestFit="1" customWidth="1"/>
    <col min="7" max="7" width="12.1796875" bestFit="1" customWidth="1"/>
  </cols>
  <sheetData>
    <row r="3" spans="1:2" x14ac:dyDescent="0.25">
      <c r="A3" s="2" t="s">
        <v>53</v>
      </c>
      <c r="B3" t="s">
        <v>54</v>
      </c>
    </row>
    <row r="4" spans="1:2" x14ac:dyDescent="0.25">
      <c r="A4" s="3" t="s">
        <v>29</v>
      </c>
      <c r="B4">
        <v>44</v>
      </c>
    </row>
    <row r="5" spans="1:2" x14ac:dyDescent="0.25">
      <c r="A5" s="3" t="s">
        <v>21</v>
      </c>
      <c r="B5">
        <v>24</v>
      </c>
    </row>
    <row r="6" spans="1:2" x14ac:dyDescent="0.25">
      <c r="A6" s="3" t="s">
        <v>23</v>
      </c>
      <c r="B6">
        <v>50</v>
      </c>
    </row>
    <row r="7" spans="1:2" x14ac:dyDescent="0.25">
      <c r="A7" s="3" t="s">
        <v>34</v>
      </c>
      <c r="B7">
        <v>18</v>
      </c>
    </row>
    <row r="8" spans="1:2" x14ac:dyDescent="0.25">
      <c r="A8" s="3" t="s">
        <v>39</v>
      </c>
      <c r="B8">
        <v>62</v>
      </c>
    </row>
    <row r="9" spans="1:2" x14ac:dyDescent="0.25">
      <c r="A9" s="3" t="s">
        <v>30</v>
      </c>
      <c r="B9">
        <v>29</v>
      </c>
    </row>
    <row r="10" spans="1:2" x14ac:dyDescent="0.25">
      <c r="A10" s="3" t="s">
        <v>13</v>
      </c>
      <c r="B10">
        <v>42</v>
      </c>
    </row>
    <row r="11" spans="1:2" x14ac:dyDescent="0.25">
      <c r="A11" s="4" t="s">
        <v>15</v>
      </c>
      <c r="B11">
        <v>8</v>
      </c>
    </row>
    <row r="12" spans="1:2" x14ac:dyDescent="0.25">
      <c r="A12" s="4" t="s">
        <v>16</v>
      </c>
      <c r="B12">
        <v>18</v>
      </c>
    </row>
    <row r="13" spans="1:2" x14ac:dyDescent="0.25">
      <c r="A13" s="4" t="s">
        <v>14</v>
      </c>
      <c r="B13">
        <v>16</v>
      </c>
    </row>
    <row r="14" spans="1:2" x14ac:dyDescent="0.25">
      <c r="A14" s="3" t="s">
        <v>25</v>
      </c>
      <c r="B14">
        <v>62</v>
      </c>
    </row>
    <row r="15" spans="1:2" x14ac:dyDescent="0.25">
      <c r="A15" s="3" t="s">
        <v>41</v>
      </c>
      <c r="B15">
        <v>24</v>
      </c>
    </row>
    <row r="16" spans="1:2" x14ac:dyDescent="0.25">
      <c r="A16" s="3" t="s">
        <v>9</v>
      </c>
      <c r="B16">
        <v>25</v>
      </c>
    </row>
    <row r="17" spans="1:2" x14ac:dyDescent="0.25">
      <c r="A17" s="3" t="s">
        <v>10</v>
      </c>
      <c r="B17">
        <v>47</v>
      </c>
    </row>
    <row r="18" spans="1:2" x14ac:dyDescent="0.25">
      <c r="A18" s="3" t="s">
        <v>27</v>
      </c>
      <c r="B18">
        <v>25</v>
      </c>
    </row>
    <row r="19" spans="1:2" x14ac:dyDescent="0.25">
      <c r="A19" s="3" t="s">
        <v>35</v>
      </c>
      <c r="B19">
        <v>68</v>
      </c>
    </row>
    <row r="20" spans="1:2" x14ac:dyDescent="0.25">
      <c r="A20" s="3" t="s">
        <v>20</v>
      </c>
      <c r="B20">
        <v>80</v>
      </c>
    </row>
    <row r="21" spans="1:2" x14ac:dyDescent="0.25">
      <c r="A21" s="3" t="s">
        <v>33</v>
      </c>
      <c r="B21">
        <v>26</v>
      </c>
    </row>
    <row r="22" spans="1:2" x14ac:dyDescent="0.25">
      <c r="A22" s="3" t="s">
        <v>40</v>
      </c>
      <c r="B22">
        <v>24</v>
      </c>
    </row>
    <row r="23" spans="1:2" x14ac:dyDescent="0.25">
      <c r="A23" s="3" t="s">
        <v>22</v>
      </c>
      <c r="B23">
        <v>72</v>
      </c>
    </row>
    <row r="24" spans="1:2" x14ac:dyDescent="0.25">
      <c r="A24" s="3" t="s">
        <v>18</v>
      </c>
      <c r="B24">
        <v>43</v>
      </c>
    </row>
    <row r="25" spans="1:2" x14ac:dyDescent="0.25">
      <c r="A25" s="3" t="s">
        <v>36</v>
      </c>
      <c r="B25">
        <v>41</v>
      </c>
    </row>
    <row r="26" spans="1:2" x14ac:dyDescent="0.25">
      <c r="A26" s="3" t="s">
        <v>37</v>
      </c>
      <c r="B26">
        <v>21</v>
      </c>
    </row>
    <row r="27" spans="1:2" x14ac:dyDescent="0.25">
      <c r="A27" s="3" t="s">
        <v>31</v>
      </c>
      <c r="B27">
        <v>62</v>
      </c>
    </row>
    <row r="28" spans="1:2" x14ac:dyDescent="0.25">
      <c r="A28" s="3" t="s">
        <v>32</v>
      </c>
      <c r="B28">
        <v>47</v>
      </c>
    </row>
    <row r="29" spans="1:2" x14ac:dyDescent="0.25">
      <c r="A29" s="3" t="s">
        <v>4</v>
      </c>
      <c r="B29">
        <v>9</v>
      </c>
    </row>
    <row r="30" spans="1:2" x14ac:dyDescent="0.25">
      <c r="A30" s="3" t="s">
        <v>38</v>
      </c>
      <c r="B30">
        <v>38</v>
      </c>
    </row>
    <row r="31" spans="1:2" x14ac:dyDescent="0.25">
      <c r="A31" s="3" t="s">
        <v>17</v>
      </c>
      <c r="B31">
        <v>36</v>
      </c>
    </row>
    <row r="32" spans="1:2" x14ac:dyDescent="0.25">
      <c r="A32" s="3" t="s">
        <v>26</v>
      </c>
      <c r="B32">
        <v>40</v>
      </c>
    </row>
    <row r="33" spans="1:2" x14ac:dyDescent="0.25">
      <c r="A33" s="3" t="s">
        <v>42</v>
      </c>
      <c r="B33">
        <v>19</v>
      </c>
    </row>
    <row r="34" spans="1:2" x14ac:dyDescent="0.25">
      <c r="A34" s="3" t="s">
        <v>8</v>
      </c>
      <c r="B34">
        <v>54</v>
      </c>
    </row>
    <row r="35" spans="1:2" x14ac:dyDescent="0.25">
      <c r="A35" s="3" t="s">
        <v>24</v>
      </c>
      <c r="B35">
        <v>41</v>
      </c>
    </row>
    <row r="36" spans="1:2" x14ac:dyDescent="0.25">
      <c r="A36" s="3" t="s">
        <v>7</v>
      </c>
      <c r="B36">
        <v>27</v>
      </c>
    </row>
    <row r="37" spans="1:2" x14ac:dyDescent="0.25">
      <c r="A37" s="3" t="s">
        <v>19</v>
      </c>
      <c r="B37">
        <v>68</v>
      </c>
    </row>
    <row r="38" spans="1:2" x14ac:dyDescent="0.25">
      <c r="A38" s="3" t="s">
        <v>43</v>
      </c>
      <c r="B38">
        <v>11</v>
      </c>
    </row>
    <row r="39" spans="1:2" x14ac:dyDescent="0.25">
      <c r="A39" s="3" t="s">
        <v>52</v>
      </c>
      <c r="B39">
        <v>1279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B1ED1-12C3-4B93-8860-DCBD50FD83D8}">
  <dimension ref="A1:B30"/>
  <sheetViews>
    <sheetView topLeftCell="A17" workbookViewId="0">
      <selection activeCell="A20" sqref="A20"/>
    </sheetView>
  </sheetViews>
  <sheetFormatPr defaultRowHeight="12.5" x14ac:dyDescent="0.25"/>
  <cols>
    <col min="1" max="1" width="22.453125" bestFit="1" customWidth="1"/>
    <col min="2" max="2" width="17.26953125" customWidth="1"/>
  </cols>
  <sheetData>
    <row r="1" spans="1:2" x14ac:dyDescent="0.25">
      <c r="A1" t="s">
        <v>45</v>
      </c>
      <c r="B1" t="s">
        <v>58</v>
      </c>
    </row>
    <row r="2" spans="1:2" x14ac:dyDescent="0.25">
      <c r="A2" t="s">
        <v>29</v>
      </c>
      <c r="B2">
        <v>93</v>
      </c>
    </row>
    <row r="3" spans="1:2" x14ac:dyDescent="0.25">
      <c r="A3" t="s">
        <v>21</v>
      </c>
      <c r="B3">
        <v>80</v>
      </c>
    </row>
    <row r="4" spans="1:2" x14ac:dyDescent="0.25">
      <c r="A4" t="s">
        <v>23</v>
      </c>
      <c r="B4">
        <v>58</v>
      </c>
    </row>
    <row r="5" spans="1:2" x14ac:dyDescent="0.25">
      <c r="A5" t="s">
        <v>34</v>
      </c>
      <c r="B5">
        <v>45</v>
      </c>
    </row>
    <row r="6" spans="1:2" x14ac:dyDescent="0.25">
      <c r="A6" t="s">
        <v>39</v>
      </c>
      <c r="B6">
        <v>129</v>
      </c>
    </row>
    <row r="7" spans="1:2" x14ac:dyDescent="0.25">
      <c r="A7" t="s">
        <v>30</v>
      </c>
      <c r="B7">
        <v>70</v>
      </c>
    </row>
    <row r="8" spans="1:2" x14ac:dyDescent="0.25">
      <c r="A8" t="s">
        <v>13</v>
      </c>
      <c r="B8">
        <v>74</v>
      </c>
    </row>
    <row r="9" spans="1:2" x14ac:dyDescent="0.25">
      <c r="A9" t="s">
        <v>25</v>
      </c>
      <c r="B9">
        <v>208</v>
      </c>
    </row>
    <row r="10" spans="1:2" x14ac:dyDescent="0.25">
      <c r="A10" t="s">
        <v>10</v>
      </c>
      <c r="B10">
        <v>117</v>
      </c>
    </row>
    <row r="11" spans="1:2" x14ac:dyDescent="0.25">
      <c r="A11" t="s">
        <v>27</v>
      </c>
      <c r="B11">
        <v>49</v>
      </c>
    </row>
    <row r="12" spans="1:2" x14ac:dyDescent="0.25">
      <c r="A12" t="s">
        <v>35</v>
      </c>
      <c r="B12">
        <v>139</v>
      </c>
    </row>
    <row r="13" spans="1:2" x14ac:dyDescent="0.25">
      <c r="A13" t="s">
        <v>20</v>
      </c>
      <c r="B13">
        <v>133</v>
      </c>
    </row>
    <row r="14" spans="1:2" x14ac:dyDescent="0.25">
      <c r="A14" t="s">
        <v>22</v>
      </c>
      <c r="B14">
        <v>161</v>
      </c>
    </row>
    <row r="15" spans="1:2" x14ac:dyDescent="0.25">
      <c r="A15" t="s">
        <v>18</v>
      </c>
      <c r="B15">
        <v>96</v>
      </c>
    </row>
    <row r="16" spans="1:2" x14ac:dyDescent="0.25">
      <c r="A16" t="s">
        <v>36</v>
      </c>
      <c r="B16">
        <v>96</v>
      </c>
    </row>
    <row r="17" spans="1:2" x14ac:dyDescent="0.25">
      <c r="A17" t="s">
        <v>37</v>
      </c>
      <c r="B17">
        <v>87</v>
      </c>
    </row>
    <row r="18" spans="1:2" x14ac:dyDescent="0.25">
      <c r="A18" t="s">
        <v>31</v>
      </c>
      <c r="B18">
        <v>124</v>
      </c>
    </row>
    <row r="19" spans="1:2" x14ac:dyDescent="0.25">
      <c r="A19" t="s">
        <v>32</v>
      </c>
      <c r="B19">
        <v>141</v>
      </c>
    </row>
    <row r="20" spans="1:2" x14ac:dyDescent="0.25">
      <c r="A20" t="s">
        <v>38</v>
      </c>
      <c r="B20">
        <v>101</v>
      </c>
    </row>
    <row r="21" spans="1:2" x14ac:dyDescent="0.25">
      <c r="A21" t="s">
        <v>26</v>
      </c>
      <c r="B21">
        <v>93</v>
      </c>
    </row>
    <row r="22" spans="1:2" x14ac:dyDescent="0.25">
      <c r="A22" t="s">
        <v>8</v>
      </c>
      <c r="B22">
        <v>162</v>
      </c>
    </row>
    <row r="23" spans="1:2" x14ac:dyDescent="0.25">
      <c r="A23" t="s">
        <v>62</v>
      </c>
      <c r="B23">
        <v>177</v>
      </c>
    </row>
    <row r="24" spans="1:2" x14ac:dyDescent="0.25">
      <c r="A24" t="s">
        <v>19</v>
      </c>
      <c r="B24">
        <v>96</v>
      </c>
    </row>
    <row r="25" spans="1:2" x14ac:dyDescent="0.25">
      <c r="A25" t="s">
        <v>41</v>
      </c>
      <c r="B25">
        <v>25</v>
      </c>
    </row>
    <row r="26" spans="1:2" x14ac:dyDescent="0.25">
      <c r="A26" t="s">
        <v>40</v>
      </c>
      <c r="B26">
        <v>68</v>
      </c>
    </row>
    <row r="27" spans="1:2" x14ac:dyDescent="0.25">
      <c r="A27" t="s">
        <v>4</v>
      </c>
      <c r="B27">
        <v>36</v>
      </c>
    </row>
    <row r="28" spans="1:2" x14ac:dyDescent="0.25">
      <c r="A28" t="s">
        <v>42</v>
      </c>
      <c r="B28">
        <v>84</v>
      </c>
    </row>
    <row r="29" spans="1:2" x14ac:dyDescent="0.25">
      <c r="A29" t="s">
        <v>9</v>
      </c>
      <c r="B29">
        <v>93</v>
      </c>
    </row>
    <row r="30" spans="1:2" x14ac:dyDescent="0.25">
      <c r="A30" t="s">
        <v>52</v>
      </c>
      <c r="B30">
        <f>SUM(B2:B29)</f>
        <v>2835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577A5-3273-4D88-A2C8-A7F48624A54D}">
  <dimension ref="A1:B30"/>
  <sheetViews>
    <sheetView workbookViewId="0">
      <selection activeCell="H19" sqref="H19"/>
    </sheetView>
  </sheetViews>
  <sheetFormatPr defaultRowHeight="12.5" x14ac:dyDescent="0.25"/>
  <cols>
    <col min="1" max="1" width="16.81640625" bestFit="1" customWidth="1"/>
    <col min="2" max="2" width="22.453125" bestFit="1" customWidth="1"/>
  </cols>
  <sheetData>
    <row r="1" spans="1:2" x14ac:dyDescent="0.25">
      <c r="A1" t="s">
        <v>44</v>
      </c>
      <c r="B1" t="s">
        <v>45</v>
      </c>
    </row>
    <row r="2" spans="1:2" x14ac:dyDescent="0.25">
      <c r="A2" t="s">
        <v>56</v>
      </c>
      <c r="B2" t="s">
        <v>56</v>
      </c>
    </row>
    <row r="3" spans="1:2" x14ac:dyDescent="0.25">
      <c r="A3" t="s">
        <v>46</v>
      </c>
      <c r="B3" t="s">
        <v>29</v>
      </c>
    </row>
    <row r="4" spans="1:2" x14ac:dyDescent="0.25">
      <c r="A4" t="s">
        <v>47</v>
      </c>
      <c r="B4" t="s">
        <v>21</v>
      </c>
    </row>
    <row r="5" spans="1:2" x14ac:dyDescent="0.25">
      <c r="A5" t="s">
        <v>48</v>
      </c>
      <c r="B5" t="s">
        <v>23</v>
      </c>
    </row>
    <row r="6" spans="1:2" x14ac:dyDescent="0.25">
      <c r="A6" t="s">
        <v>55</v>
      </c>
      <c r="B6" t="s">
        <v>34</v>
      </c>
    </row>
    <row r="7" spans="1:2" x14ac:dyDescent="0.25">
      <c r="A7" t="s">
        <v>49</v>
      </c>
      <c r="B7" t="s">
        <v>39</v>
      </c>
    </row>
    <row r="8" spans="1:2" x14ac:dyDescent="0.25">
      <c r="B8" t="s">
        <v>30</v>
      </c>
    </row>
    <row r="9" spans="1:2" x14ac:dyDescent="0.25">
      <c r="B9" t="s">
        <v>13</v>
      </c>
    </row>
    <row r="10" spans="1:2" x14ac:dyDescent="0.25">
      <c r="B10" t="s">
        <v>25</v>
      </c>
    </row>
    <row r="11" spans="1:2" x14ac:dyDescent="0.25">
      <c r="B11" t="s">
        <v>41</v>
      </c>
    </row>
    <row r="12" spans="1:2" x14ac:dyDescent="0.25">
      <c r="B12" t="s">
        <v>9</v>
      </c>
    </row>
    <row r="13" spans="1:2" x14ac:dyDescent="0.25">
      <c r="B13" t="s">
        <v>10</v>
      </c>
    </row>
    <row r="14" spans="1:2" x14ac:dyDescent="0.25">
      <c r="B14" t="s">
        <v>27</v>
      </c>
    </row>
    <row r="15" spans="1:2" x14ac:dyDescent="0.25">
      <c r="B15" t="s">
        <v>35</v>
      </c>
    </row>
    <row r="16" spans="1:2" x14ac:dyDescent="0.25">
      <c r="B16" t="s">
        <v>20</v>
      </c>
    </row>
    <row r="17" spans="2:2" x14ac:dyDescent="0.25">
      <c r="B17" t="s">
        <v>40</v>
      </c>
    </row>
    <row r="18" spans="2:2" x14ac:dyDescent="0.25">
      <c r="B18" t="s">
        <v>22</v>
      </c>
    </row>
    <row r="19" spans="2:2" x14ac:dyDescent="0.25">
      <c r="B19" t="s">
        <v>18</v>
      </c>
    </row>
    <row r="20" spans="2:2" x14ac:dyDescent="0.25">
      <c r="B20" t="s">
        <v>36</v>
      </c>
    </row>
    <row r="21" spans="2:2" x14ac:dyDescent="0.25">
      <c r="B21" t="s">
        <v>37</v>
      </c>
    </row>
    <row r="22" spans="2:2" x14ac:dyDescent="0.25">
      <c r="B22" t="s">
        <v>31</v>
      </c>
    </row>
    <row r="23" spans="2:2" x14ac:dyDescent="0.25">
      <c r="B23" t="s">
        <v>32</v>
      </c>
    </row>
    <row r="24" spans="2:2" x14ac:dyDescent="0.25">
      <c r="B24" t="s">
        <v>4</v>
      </c>
    </row>
    <row r="25" spans="2:2" x14ac:dyDescent="0.25">
      <c r="B25" t="s">
        <v>38</v>
      </c>
    </row>
    <row r="26" spans="2:2" x14ac:dyDescent="0.25">
      <c r="B26" t="s">
        <v>26</v>
      </c>
    </row>
    <row r="27" spans="2:2" x14ac:dyDescent="0.25">
      <c r="B27" t="s">
        <v>42</v>
      </c>
    </row>
    <row r="28" spans="2:2" x14ac:dyDescent="0.25">
      <c r="B28" t="s">
        <v>8</v>
      </c>
    </row>
    <row r="29" spans="2:2" x14ac:dyDescent="0.25">
      <c r="B29" t="s">
        <v>62</v>
      </c>
    </row>
    <row r="30" spans="2:2" x14ac:dyDescent="0.25">
      <c r="B30" t="s">
        <v>19</v>
      </c>
    </row>
  </sheetData>
  <sortState xmlns:xlrd2="http://schemas.microsoft.com/office/spreadsheetml/2017/richdata2" ref="A2:B30">
    <sortCondition ref="B4:B30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A7F79-3BBF-4A5C-9C7E-F918544798F3}">
  <dimension ref="A1:M12"/>
  <sheetViews>
    <sheetView showGridLines="0" tabSelected="1" workbookViewId="0">
      <pane ySplit="1" topLeftCell="A2" activePane="bottomLeft" state="frozen"/>
      <selection pane="bottomLeft" activeCell="A10" sqref="A10"/>
    </sheetView>
  </sheetViews>
  <sheetFormatPr defaultRowHeight="12.5" x14ac:dyDescent="0.25"/>
  <cols>
    <col min="1" max="1" width="74.36328125" customWidth="1"/>
  </cols>
  <sheetData>
    <row r="1" spans="1:13" s="7" customFormat="1" ht="16" thickBot="1" x14ac:dyDescent="0.4">
      <c r="B1" s="8" t="s">
        <v>57</v>
      </c>
      <c r="C1" s="9"/>
      <c r="D1" s="9"/>
      <c r="E1" s="14" t="s">
        <v>41</v>
      </c>
      <c r="F1" s="14"/>
      <c r="G1" s="14"/>
      <c r="I1" s="15" t="s">
        <v>59</v>
      </c>
      <c r="J1" s="15"/>
      <c r="K1" s="10">
        <f>L1/M1</f>
        <v>0.72</v>
      </c>
      <c r="L1" s="11">
        <f>IF(E1="Alla",COUNTA(Tabell1[Vilken förskola går ditt barn på?]),COUNTIFS(Tabell1[Vilken förskola går ditt barn på?],'Per förskola'!E1))</f>
        <v>18</v>
      </c>
      <c r="M1" s="11">
        <f>IF(E1="Alla",Svarsfrekvens!B30,VLOOKUP('Per förskola'!E1,svar[],2,FALSE))</f>
        <v>25</v>
      </c>
    </row>
    <row r="2" spans="1:13" ht="13" thickTop="1" x14ac:dyDescent="0.25"/>
    <row r="3" spans="1:13" x14ac:dyDescent="0.25">
      <c r="A3" t="s">
        <v>50</v>
      </c>
      <c r="B3" t="s">
        <v>5</v>
      </c>
      <c r="C3" t="s">
        <v>6</v>
      </c>
      <c r="D3" t="s">
        <v>11</v>
      </c>
      <c r="E3" t="s">
        <v>28</v>
      </c>
      <c r="F3" t="s">
        <v>12</v>
      </c>
      <c r="G3" t="s">
        <v>51</v>
      </c>
      <c r="H3" t="s">
        <v>5</v>
      </c>
      <c r="I3" t="s">
        <v>6</v>
      </c>
      <c r="J3" t="s">
        <v>11</v>
      </c>
      <c r="K3" t="s">
        <v>28</v>
      </c>
      <c r="L3" t="s">
        <v>12</v>
      </c>
      <c r="M3" t="s">
        <v>51</v>
      </c>
    </row>
    <row r="4" spans="1:13" ht="13" x14ac:dyDescent="0.3">
      <c r="A4" s="1" t="str">
        <f>"- ditt barn får den trygghet det behöver i förskolan"</f>
        <v>- ditt barn får den trygghet det behöver i förskolan</v>
      </c>
      <c r="B4">
        <f>IF($E$1="Alla",COUNTIF(Masterdata!$D:$D,"I hög grad"),COUNTIFS(Masterdata!$D:$D,"I hög grad",Masterdata!$C:$C,'Per förskola'!$E$1))</f>
        <v>15</v>
      </c>
      <c r="C4">
        <f>IF($E$1="Alla",COUNTIF(Masterdata!$D:$D,"I tillräckligt hög grad"),COUNTIFS(Masterdata!$D:$D,"I tillräckligt hög grad",Masterdata!$C:$C,'Per förskola'!$E$1))</f>
        <v>2</v>
      </c>
      <c r="D4">
        <f>IF($E$1="Alla",COUNTIF(Masterdata!$D:$D,"I inte tillräcklig hög grad"),COUNTIFS(Masterdata!$D:$D,"I inte tillräcklig hög grad",Masterdata!$C:$C,'Per förskola'!$E$1))</f>
        <v>0</v>
      </c>
      <c r="E4">
        <f>IF($E$1="Alla",COUNTIF(Masterdata!$D:$D,"I låg grad"),COUNTIFS(Masterdata!$D:$D,"I låg grad",Masterdata!$C:$C,'Per förskola'!$E$1))</f>
        <v>0</v>
      </c>
      <c r="F4">
        <f>IF($E$1="Alla",COUNTIF(Masterdata!$D:$D,"Vet ej"),COUNTIFS(Masterdata!$D:$D,"Vet ej",Masterdata!$C:$C,'Per förskola'!$E$1))</f>
        <v>1</v>
      </c>
      <c r="G4">
        <f t="shared" ref="G4:G12" si="0">SUM(B4:F4)</f>
        <v>18</v>
      </c>
      <c r="H4" s="5">
        <f>B4/$G4</f>
        <v>0.83333333333333337</v>
      </c>
      <c r="I4" s="5">
        <f>C4/$G4</f>
        <v>0.1111111111111111</v>
      </c>
      <c r="J4" s="5">
        <f t="shared" ref="J4:L8" si="1">D4/$G4</f>
        <v>0</v>
      </c>
      <c r="K4" s="5">
        <f t="shared" si="1"/>
        <v>0</v>
      </c>
      <c r="L4" s="5">
        <f t="shared" si="1"/>
        <v>5.5555555555555552E-2</v>
      </c>
      <c r="M4" s="6">
        <f t="shared" ref="M4:M12" si="2">SUM(H4:L4)</f>
        <v>1</v>
      </c>
    </row>
    <row r="5" spans="1:13" ht="13" x14ac:dyDescent="0.3">
      <c r="A5" s="1" t="str">
        <f>"- ditt barn trivs i förskolan"</f>
        <v>- ditt barn trivs i förskolan</v>
      </c>
      <c r="B5">
        <f>IF($E$1="Alla",COUNTIF(Masterdata!$E:$E,"I hög grad"),COUNTIFS(Masterdata!$E:$E,"I hög grad",Masterdata!$C:$C,'Per förskola'!$E$1))</f>
        <v>15</v>
      </c>
      <c r="C5">
        <f>IF($E$1="Alla",COUNTIF(Masterdata!$E:$E,"I tillräckligt hög grad"),COUNTIFS(Masterdata!$E:$E,"I tillräckligt hög grad",Masterdata!$C:$C,'Per förskola'!$E$1))</f>
        <v>3</v>
      </c>
      <c r="D5">
        <f>IF($E$1="Alla",COUNTIF(Masterdata!$E:$E,"I inte tillräcklig hög grad"),COUNTIFS(Masterdata!$E:$E,"I inte tillräcklig hög grad",Masterdata!$C:$C,'Per förskola'!$E$1))</f>
        <v>0</v>
      </c>
      <c r="E5">
        <f>IF($E$1="Alla",COUNTIF(Masterdata!$E:$E,"I låg grad"),COUNTIFS(Masterdata!$E:$E,"I låg grad",Masterdata!$C:$C,'Per förskola'!$E$1))</f>
        <v>0</v>
      </c>
      <c r="F5">
        <f>IF($E$1="Alla",COUNTIF(Masterdata!$E:$E,"Vet ej"),COUNTIFS(Masterdata!$E:$E,"Vet ej",Masterdata!$C:$C,'Per förskola'!$E$1))</f>
        <v>0</v>
      </c>
      <c r="G5">
        <f t="shared" si="0"/>
        <v>18</v>
      </c>
      <c r="H5" s="5">
        <f t="shared" ref="H5:I8" si="3">B5/$G5</f>
        <v>0.83333333333333337</v>
      </c>
      <c r="I5" s="5">
        <f t="shared" si="3"/>
        <v>0.16666666666666666</v>
      </c>
      <c r="J5" s="5">
        <f t="shared" si="1"/>
        <v>0</v>
      </c>
      <c r="K5" s="5">
        <f t="shared" si="1"/>
        <v>0</v>
      </c>
      <c r="L5" s="5">
        <f t="shared" si="1"/>
        <v>0</v>
      </c>
      <c r="M5" s="6">
        <f t="shared" si="2"/>
        <v>1</v>
      </c>
    </row>
    <row r="6" spans="1:13" ht="13" x14ac:dyDescent="0.3">
      <c r="A6" s="1" t="s">
        <v>68</v>
      </c>
      <c r="B6">
        <f>IF($E$1="Alla",COUNTIF(Masterdata!$F:$F,"I hög grad"),COUNTIFS(Masterdata!$F:$F,"I hög grad",Masterdata!$C:$C,'Per förskola'!$E$1))</f>
        <v>16</v>
      </c>
      <c r="C6">
        <f>IF($E$1="Alla",COUNTIF(Masterdata!$F:$F,"I tillräckligt hög grad"),COUNTIFS(Masterdata!$F:$F,"I tillräckligt hög grad",Masterdata!$C:$C,'Per förskola'!$E$1))</f>
        <v>2</v>
      </c>
      <c r="D6">
        <f>IF($E$1="Alla",COUNTIF(Masterdata!$F:$F,"I inte tillräcklig hög grad"),COUNTIFS(Masterdata!$F:$F,"I inte tillräcklig hög grad",Masterdata!$C:$C,'Per förskola'!$E$1))</f>
        <v>0</v>
      </c>
      <c r="E6">
        <f>IF($E$1="Alla",COUNTIF(Masterdata!$F:$F,"I låg grad"),COUNTIFS(Masterdata!$F:$F,"I låg grad",Masterdata!$C:$C,'Per förskola'!$E$1))</f>
        <v>0</v>
      </c>
      <c r="F6">
        <f>IF($E$1="Alla",COUNTIF(Masterdata!$F:$F,"Vet ej"),COUNTIFS(Masterdata!$F:$F,"Vet ej",Masterdata!$C:$C,'Per förskola'!$E$1))</f>
        <v>0</v>
      </c>
      <c r="G6">
        <f t="shared" si="0"/>
        <v>18</v>
      </c>
      <c r="H6" s="5">
        <f t="shared" si="3"/>
        <v>0.88888888888888884</v>
      </c>
      <c r="I6" s="5">
        <f t="shared" si="3"/>
        <v>0.1111111111111111</v>
      </c>
      <c r="J6" s="5">
        <f t="shared" si="1"/>
        <v>0</v>
      </c>
      <c r="K6" s="5">
        <f t="shared" si="1"/>
        <v>0</v>
      </c>
      <c r="L6" s="5">
        <f t="shared" si="1"/>
        <v>0</v>
      </c>
      <c r="M6" s="6">
        <f t="shared" si="2"/>
        <v>1</v>
      </c>
    </row>
    <row r="7" spans="1:13" ht="13" x14ac:dyDescent="0.3">
      <c r="A7" s="1" t="str">
        <f>"- förskolan verkar för ett förtroendefullt samarbete med dig som förälder"</f>
        <v>- förskolan verkar för ett förtroendefullt samarbete med dig som förälder</v>
      </c>
      <c r="B7">
        <f>IF($E$1="Alla",COUNTIF(Masterdata!$G:$G,"I hög grad"),COUNTIFS(Masterdata!$G:$G,"I hög grad",Masterdata!$C:$C,'Per förskola'!$E$1))</f>
        <v>16</v>
      </c>
      <c r="C7">
        <f>IF($E$1="Alla",COUNTIF(Masterdata!$G:$G,"I tillräckligt hög grad"),COUNTIFS(Masterdata!$G:$G,"I tillräckligt hög grad",Masterdata!$C:$C,'Per förskola'!$E$1))</f>
        <v>2</v>
      </c>
      <c r="D7">
        <f>IF($E$1="Alla",COUNTIF(Masterdata!$G:$G,"I inte tillräcklig hög grad"),COUNTIFS(Masterdata!$G:$G,"I inte tillräcklig hög grad",Masterdata!$C:$C,'Per förskola'!$E$1))</f>
        <v>0</v>
      </c>
      <c r="E7">
        <f>IF($E$1="Alla",COUNTIF(Masterdata!$G:$G,"I låg grad"),COUNTIFS(Masterdata!$G:$G,"I låg grad",Masterdata!$C:$C,'Per förskola'!$E$1))</f>
        <v>0</v>
      </c>
      <c r="F7">
        <f>IF($E$1="Alla",COUNTIF(Masterdata!$G:$G,"Vet ej"),COUNTIFS(Masterdata!$G:$G,"Vet ej",Masterdata!$C:$C,'Per förskola'!$E$1))</f>
        <v>0</v>
      </c>
      <c r="G7">
        <f t="shared" si="0"/>
        <v>18</v>
      </c>
      <c r="H7" s="5">
        <f t="shared" si="3"/>
        <v>0.88888888888888884</v>
      </c>
      <c r="I7" s="5">
        <f t="shared" si="3"/>
        <v>0.1111111111111111</v>
      </c>
      <c r="J7" s="5">
        <f t="shared" si="1"/>
        <v>0</v>
      </c>
      <c r="K7" s="5">
        <f t="shared" si="1"/>
        <v>0</v>
      </c>
      <c r="L7" s="5">
        <f t="shared" si="1"/>
        <v>0</v>
      </c>
      <c r="M7" s="6">
        <f t="shared" si="2"/>
        <v>1</v>
      </c>
    </row>
    <row r="8" spans="1:13" ht="13" x14ac:dyDescent="0.3">
      <c r="A8" s="1" t="str">
        <f>"- förskolan tar hänsyn till ditt barns behov"</f>
        <v>- förskolan tar hänsyn till ditt barns behov</v>
      </c>
      <c r="B8">
        <f>IF($E$1="Alla",COUNTIF(Masterdata!$H:$H,"I hög grad"),COUNTIFS(Masterdata!$H:$H,"I hög grad",Masterdata!$C:$C,'Per förskola'!$E$1))</f>
        <v>15</v>
      </c>
      <c r="C8">
        <f>IF($E$1="Alla",COUNTIF(Masterdata!$H:$H,"I tillräckligt hög grad"),COUNTIFS(Masterdata!$H:$H,"I tillräckligt hög grad",Masterdata!$C:$C,'Per förskola'!$E$1))</f>
        <v>2</v>
      </c>
      <c r="D8">
        <f>IF($E$1="Alla",COUNTIF(Masterdata!$H:$H,"I inte tillräcklig hög grad"),COUNTIFS(Masterdata!$H:$H,"I inte tillräcklig hög grad",Masterdata!$C:$C,'Per förskola'!$E$1))</f>
        <v>0</v>
      </c>
      <c r="E8">
        <f>IF($E$1="Alla",COUNTIF(Masterdata!$H:$H,"I låg grad"),COUNTIFS(Masterdata!$H:$H,"I låg grad",Masterdata!$C:$C,'Per förskola'!$E$1))</f>
        <v>0</v>
      </c>
      <c r="F8">
        <f>IF($E$1="Alla",COUNTIF(Masterdata!$H:$H,"Vet ej"),COUNTIFS(Masterdata!$H:$H,"Vet ej",Masterdata!$C:$C,'Per förskola'!$E$1))</f>
        <v>1</v>
      </c>
      <c r="G8">
        <f t="shared" si="0"/>
        <v>18</v>
      </c>
      <c r="H8" s="5">
        <f t="shared" si="3"/>
        <v>0.83333333333333337</v>
      </c>
      <c r="I8" s="5">
        <f t="shared" si="3"/>
        <v>0.1111111111111111</v>
      </c>
      <c r="J8" s="5">
        <f t="shared" si="1"/>
        <v>0</v>
      </c>
      <c r="K8" s="5">
        <f t="shared" si="1"/>
        <v>0</v>
      </c>
      <c r="L8" s="5">
        <f t="shared" si="1"/>
        <v>5.5555555555555552E-2</v>
      </c>
      <c r="M8" s="6">
        <f t="shared" si="2"/>
        <v>1</v>
      </c>
    </row>
    <row r="9" spans="1:13" ht="13" x14ac:dyDescent="0.3">
      <c r="A9" s="1" t="s">
        <v>69</v>
      </c>
      <c r="B9">
        <f>IF($E$1="Alla",COUNTIF(Masterdata!$I:$I,"I hög grad"),COUNTIFS(Masterdata!$I:$I,"I hög grad",Masterdata!$C:$C,'Per förskola'!$E$1))</f>
        <v>15</v>
      </c>
      <c r="C9">
        <f>IF($E$1="Alla",COUNTIF(Masterdata!$I:$I,"I tillräckligt hög grad"),COUNTIFS(Masterdata!$I:$I,"I tillräckligt hög grad",Masterdata!$C:$C,'Per förskola'!$E$1))</f>
        <v>3</v>
      </c>
      <c r="D9">
        <f>IF($E$1="Alla",COUNTIF(Masterdata!$I:$I,"I inte tillräcklig hög grad"),COUNTIFS(Masterdata!$I:$I,"I inte tillräcklig hög grad",Masterdata!$C:$C,'Per förskola'!$E$1))</f>
        <v>0</v>
      </c>
      <c r="E9">
        <f>IF($E$1="Alla",COUNTIF(Masterdata!$I:$I,"I låg grad"),COUNTIFS(Masterdata!$I:$I,"I låg grad",Masterdata!$C:$C,'Per förskola'!$E$1))</f>
        <v>0</v>
      </c>
      <c r="F9">
        <f>IF($E$1="Alla",COUNTIF(Masterdata!$I:$I,"Vet ej"),COUNTIFS(Masterdata!$I:$I,"Vet ej",Masterdata!$C:$C,'Per förskola'!$E$1))</f>
        <v>0</v>
      </c>
      <c r="G9">
        <f t="shared" si="0"/>
        <v>18</v>
      </c>
      <c r="H9" s="5">
        <f t="shared" ref="H9:L12" si="4">B9/$G9</f>
        <v>0.83333333333333337</v>
      </c>
      <c r="I9" s="5">
        <f t="shared" si="4"/>
        <v>0.16666666666666666</v>
      </c>
      <c r="J9" s="5">
        <f t="shared" si="4"/>
        <v>0</v>
      </c>
      <c r="K9" s="5">
        <f t="shared" si="4"/>
        <v>0</v>
      </c>
      <c r="L9" s="5">
        <f t="shared" si="4"/>
        <v>0</v>
      </c>
      <c r="M9" s="6">
        <f t="shared" si="2"/>
        <v>1</v>
      </c>
    </row>
    <row r="10" spans="1:13" ht="13" x14ac:dyDescent="0.3">
      <c r="A10" s="1" t="s">
        <v>70</v>
      </c>
      <c r="B10">
        <f>IF($E$1="Alla",COUNTIF(Masterdata!$J:$J,"I hög grad"),COUNTIFS(Masterdata!$J:$J,"I hög grad",Masterdata!$C:$C,'Per förskola'!$E$1))</f>
        <v>16</v>
      </c>
      <c r="C10">
        <f>IF($E$1="Alla",COUNTIF(Masterdata!$J:$J,"I tillräckligt hög grad"),COUNTIFS(Masterdata!$J:$J,"I tillräckligt hög grad",Masterdata!$C:$C,'Per förskola'!$E$1))</f>
        <v>1</v>
      </c>
      <c r="D10">
        <f>IF($E$1="Alla",COUNTIF(Masterdata!$J:$J,"I inte tillräcklig hög grad"),COUNTIFS(Masterdata!$J:$J,"I inte tillräcklig hög grad",Masterdata!$C:$C,'Per förskola'!$E$1))</f>
        <v>1</v>
      </c>
      <c r="E10">
        <f>IF($E$1="Alla",COUNTIF(Masterdata!$J:$J,"I låg grad"),COUNTIFS(Masterdata!$J:$J,"I låg grad",Masterdata!$C:$C,'Per förskola'!$E$1))</f>
        <v>0</v>
      </c>
      <c r="F10">
        <f>IF($E$1="Alla",COUNTIF(Masterdata!$J:$J,"Vet ej"),COUNTIFS(Masterdata!$J:$J,"Vet ej",Masterdata!$C:$C,'Per förskola'!$E$1))</f>
        <v>0</v>
      </c>
      <c r="G10">
        <f t="shared" si="0"/>
        <v>18</v>
      </c>
      <c r="H10" s="5">
        <f t="shared" si="4"/>
        <v>0.88888888888888884</v>
      </c>
      <c r="I10" s="5">
        <f t="shared" si="4"/>
        <v>5.5555555555555552E-2</v>
      </c>
      <c r="J10" s="5">
        <f t="shared" si="4"/>
        <v>5.5555555555555552E-2</v>
      </c>
      <c r="K10" s="5">
        <f t="shared" si="4"/>
        <v>0</v>
      </c>
      <c r="L10" s="5">
        <f t="shared" si="4"/>
        <v>0</v>
      </c>
      <c r="M10" s="6">
        <f t="shared" si="2"/>
        <v>1</v>
      </c>
    </row>
    <row r="11" spans="1:13" ht="13" x14ac:dyDescent="0.3">
      <c r="A11" s="1" t="s">
        <v>71</v>
      </c>
      <c r="B11">
        <f>IF($E$1="Alla",COUNTIF(Masterdata!$K:$K,"I hög grad"),COUNTIFS(Masterdata!$K:$K,"I hög grad",Masterdata!$C:$C,'Per förskola'!$E$1))</f>
        <v>16</v>
      </c>
      <c r="C11">
        <f>IF($E$1="Alla",COUNTIF(Masterdata!$K:$K,"I tillräckligt hög grad"),COUNTIFS(Masterdata!$K:$K,"I tillräckligt hög grad",Masterdata!$C:$C,'Per förskola'!$E$1))</f>
        <v>1</v>
      </c>
      <c r="D11">
        <f>IF($E$1="Alla",COUNTIF(Masterdata!$K:$K,"I inte tillräcklig hög grad"),COUNTIFS(Masterdata!$K:$K,"I inte tillräcklig hög grad",Masterdata!$C:$C,'Per förskola'!$E$1))</f>
        <v>0</v>
      </c>
      <c r="E11">
        <f>IF($E$1="Alla",COUNTIF(Masterdata!$K:$K,"I låg grad"),COUNTIFS(Masterdata!$K:$K,"I låg grad",Masterdata!$C:$C,'Per förskola'!$E$1))</f>
        <v>0</v>
      </c>
      <c r="F11">
        <f>IF($E$1="Alla",COUNTIF(Masterdata!$K:$K,"Vet ej"),COUNTIFS(Masterdata!$K:$K,"Vet ej",Masterdata!$C:$C,'Per förskola'!$E$1))</f>
        <v>1</v>
      </c>
      <c r="G11">
        <f t="shared" si="0"/>
        <v>18</v>
      </c>
      <c r="H11" s="5">
        <f t="shared" si="4"/>
        <v>0.88888888888888884</v>
      </c>
      <c r="I11" s="5">
        <f t="shared" si="4"/>
        <v>5.5555555555555552E-2</v>
      </c>
      <c r="J11" s="5">
        <f t="shared" si="4"/>
        <v>0</v>
      </c>
      <c r="K11" s="5">
        <f t="shared" si="4"/>
        <v>0</v>
      </c>
      <c r="L11" s="5">
        <f t="shared" si="4"/>
        <v>5.5555555555555552E-2</v>
      </c>
      <c r="M11" s="6">
        <f t="shared" si="2"/>
        <v>1</v>
      </c>
    </row>
    <row r="12" spans="1:13" ht="13" x14ac:dyDescent="0.3">
      <c r="A12" s="1" t="str">
        <f>"- du är nöjd med ditt barns förskola som helhet"</f>
        <v>- du är nöjd med ditt barns förskola som helhet</v>
      </c>
      <c r="B12">
        <f>IF($E$1="Alla",COUNTIF(Masterdata!$L:$L,"I hög grad"),COUNTIFS(Masterdata!$L:$L,"I hög grad",Masterdata!$C:$C,'Per förskola'!$E$1))</f>
        <v>17</v>
      </c>
      <c r="C12">
        <f>IF($E$1="Alla",COUNTIF(Masterdata!$L:$L,"I tillräckligt hög grad"),COUNTIFS(Masterdata!$L:$L,"I tillräckligt hög grad",Masterdata!$C:$C,'Per förskola'!$E$1))</f>
        <v>1</v>
      </c>
      <c r="D12">
        <f>IF($E$1="Alla",COUNTIF(Masterdata!$L:$L,"I inte tillräcklig hög grad"),COUNTIFS(Masterdata!$L:$L,"I inte tillräcklig hög grad",Masterdata!$C:$C,'Per förskola'!$E$1))</f>
        <v>0</v>
      </c>
      <c r="E12">
        <f>IF($E$1="Alla",COUNTIF(Masterdata!$L:$L,"I låg grad"),COUNTIFS(Masterdata!$L:$L,"I låg grad",Masterdata!$C:$C,'Per förskola'!$E$1))</f>
        <v>0</v>
      </c>
      <c r="F12">
        <f>IF($E$1="Alla",COUNTIF(Masterdata!$L:$L,"Vet ej"),COUNTIFS(Masterdata!$L:$L,"Vet ej",Masterdata!$C:$C,'Per förskola'!$E$1))</f>
        <v>0</v>
      </c>
      <c r="G12">
        <f t="shared" si="0"/>
        <v>18</v>
      </c>
      <c r="H12" s="5">
        <f t="shared" si="4"/>
        <v>0.94444444444444442</v>
      </c>
      <c r="I12" s="5">
        <f t="shared" si="4"/>
        <v>5.5555555555555552E-2</v>
      </c>
      <c r="J12" s="5">
        <f t="shared" si="4"/>
        <v>0</v>
      </c>
      <c r="K12" s="5">
        <f t="shared" si="4"/>
        <v>0</v>
      </c>
      <c r="L12" s="5">
        <f t="shared" si="4"/>
        <v>0</v>
      </c>
      <c r="M12" s="6">
        <f t="shared" si="2"/>
        <v>1</v>
      </c>
    </row>
  </sheetData>
  <protectedRanges>
    <protectedRange sqref="E1" name="Förskola"/>
  </protectedRanges>
  <mergeCells count="2">
    <mergeCell ref="E1:G1"/>
    <mergeCell ref="I1:J1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36C49-E2AF-4B18-8B3E-EB9AFFEE8ADD}">
  <dimension ref="A1:L19"/>
  <sheetViews>
    <sheetView workbookViewId="0">
      <selection activeCell="D37" sqref="D37"/>
    </sheetView>
  </sheetViews>
  <sheetFormatPr defaultRowHeight="12.5" outlineLevelCol="1" x14ac:dyDescent="0.25"/>
  <cols>
    <col min="1" max="1" width="18.1796875" customWidth="1" outlineLevel="1"/>
    <col min="2" max="2" width="16.81640625" customWidth="1" outlineLevel="1"/>
    <col min="3" max="3" width="32.26953125" customWidth="1"/>
    <col min="4" max="4" width="73.453125" customWidth="1"/>
    <col min="5" max="5" width="53.453125" customWidth="1"/>
    <col min="6" max="6" width="73.453125" customWidth="1"/>
    <col min="7" max="7" width="67.81640625" customWidth="1"/>
    <col min="8" max="9" width="73.453125" customWidth="1"/>
    <col min="10" max="10" width="72.7265625" customWidth="1"/>
    <col min="11" max="11" width="108.1796875" bestFit="1" customWidth="1"/>
    <col min="12" max="12" width="76.1796875" bestFit="1" customWidth="1"/>
  </cols>
  <sheetData>
    <row r="1" spans="1:12" ht="13" x14ac:dyDescent="0.3">
      <c r="A1" s="1" t="s">
        <v>0</v>
      </c>
      <c r="B1" s="1" t="s">
        <v>44</v>
      </c>
      <c r="C1" s="1" t="s">
        <v>1</v>
      </c>
      <c r="D1" s="1" t="s">
        <v>2</v>
      </c>
      <c r="E1" s="1" t="s">
        <v>3</v>
      </c>
      <c r="F1" s="1" t="s">
        <v>63</v>
      </c>
      <c r="G1" s="1" t="s">
        <v>64</v>
      </c>
      <c r="H1" s="1" t="s">
        <v>65</v>
      </c>
      <c r="I1" s="1" t="s">
        <v>66</v>
      </c>
      <c r="J1" s="1" t="s">
        <v>60</v>
      </c>
      <c r="K1" s="1" t="s">
        <v>61</v>
      </c>
      <c r="L1" s="1" t="s">
        <v>67</v>
      </c>
    </row>
    <row r="2" spans="1:12" x14ac:dyDescent="0.25">
      <c r="A2" s="13">
        <v>45748.511180555601</v>
      </c>
      <c r="B2" t="s">
        <v>49</v>
      </c>
      <c r="C2" s="12" t="s">
        <v>41</v>
      </c>
      <c r="D2" s="12" t="s">
        <v>12</v>
      </c>
      <c r="E2" s="12" t="s">
        <v>5</v>
      </c>
      <c r="F2" s="12" t="s">
        <v>5</v>
      </c>
      <c r="G2" s="12" t="s">
        <v>5</v>
      </c>
      <c r="H2" s="12" t="s">
        <v>12</v>
      </c>
      <c r="I2" s="12" t="s">
        <v>6</v>
      </c>
      <c r="J2" s="12" t="s">
        <v>5</v>
      </c>
      <c r="K2" s="12" t="s">
        <v>5</v>
      </c>
      <c r="L2" s="12" t="s">
        <v>5</v>
      </c>
    </row>
    <row r="3" spans="1:12" x14ac:dyDescent="0.25">
      <c r="A3" s="13">
        <v>45749.393703703703</v>
      </c>
      <c r="B3" t="s">
        <v>49</v>
      </c>
      <c r="C3" s="12" t="s">
        <v>41</v>
      </c>
      <c r="D3" s="12" t="s">
        <v>5</v>
      </c>
      <c r="E3" s="12" t="s">
        <v>5</v>
      </c>
      <c r="F3" s="12" t="s">
        <v>5</v>
      </c>
      <c r="G3" s="12" t="s">
        <v>5</v>
      </c>
      <c r="H3" s="12" t="s">
        <v>5</v>
      </c>
      <c r="I3" s="12" t="s">
        <v>5</v>
      </c>
      <c r="J3" s="12" t="s">
        <v>5</v>
      </c>
      <c r="K3" s="12" t="s">
        <v>5</v>
      </c>
      <c r="L3" s="12" t="s">
        <v>5</v>
      </c>
    </row>
    <row r="4" spans="1:12" x14ac:dyDescent="0.25">
      <c r="A4" s="13">
        <v>45749.394340277802</v>
      </c>
      <c r="B4" t="s">
        <v>49</v>
      </c>
      <c r="C4" s="12" t="s">
        <v>41</v>
      </c>
      <c r="D4" s="12" t="s">
        <v>5</v>
      </c>
      <c r="E4" s="12" t="s">
        <v>5</v>
      </c>
      <c r="F4" s="12" t="s">
        <v>5</v>
      </c>
      <c r="G4" s="12" t="s">
        <v>5</v>
      </c>
      <c r="H4" s="12" t="s">
        <v>5</v>
      </c>
      <c r="I4" s="12" t="s">
        <v>5</v>
      </c>
      <c r="J4" s="12" t="s">
        <v>5</v>
      </c>
      <c r="K4" s="12" t="s">
        <v>5</v>
      </c>
      <c r="L4" s="12" t="s">
        <v>5</v>
      </c>
    </row>
    <row r="5" spans="1:12" x14ac:dyDescent="0.25">
      <c r="A5" s="13">
        <v>45770.328831018502</v>
      </c>
      <c r="B5" t="s">
        <v>49</v>
      </c>
      <c r="C5" s="12" t="s">
        <v>41</v>
      </c>
      <c r="D5" s="12" t="s">
        <v>5</v>
      </c>
      <c r="E5" s="12" t="s">
        <v>6</v>
      </c>
      <c r="F5" s="12" t="s">
        <v>5</v>
      </c>
      <c r="G5" s="12" t="s">
        <v>5</v>
      </c>
      <c r="H5" s="12" t="s">
        <v>5</v>
      </c>
      <c r="I5" s="12" t="s">
        <v>6</v>
      </c>
      <c r="J5" s="12" t="s">
        <v>5</v>
      </c>
      <c r="K5" s="12" t="s">
        <v>5</v>
      </c>
      <c r="L5" s="12" t="s">
        <v>5</v>
      </c>
    </row>
    <row r="6" spans="1:12" x14ac:dyDescent="0.25">
      <c r="A6" s="13">
        <v>45771.533020833303</v>
      </c>
      <c r="B6" t="s">
        <v>49</v>
      </c>
      <c r="C6" s="12" t="s">
        <v>41</v>
      </c>
      <c r="D6" s="12" t="s">
        <v>6</v>
      </c>
      <c r="E6" s="12" t="s">
        <v>6</v>
      </c>
      <c r="F6" s="12" t="s">
        <v>5</v>
      </c>
      <c r="G6" s="12" t="s">
        <v>5</v>
      </c>
      <c r="H6" s="12" t="s">
        <v>5</v>
      </c>
      <c r="I6" s="12" t="s">
        <v>5</v>
      </c>
      <c r="J6" s="12" t="s">
        <v>11</v>
      </c>
      <c r="K6" s="12" t="s">
        <v>5</v>
      </c>
      <c r="L6" s="12" t="s">
        <v>5</v>
      </c>
    </row>
    <row r="7" spans="1:12" x14ac:dyDescent="0.25">
      <c r="A7" s="13">
        <v>45772.898680555598</v>
      </c>
      <c r="B7" t="s">
        <v>49</v>
      </c>
      <c r="C7" s="12" t="s">
        <v>41</v>
      </c>
      <c r="D7" s="12" t="s">
        <v>5</v>
      </c>
      <c r="E7" s="12" t="s">
        <v>5</v>
      </c>
      <c r="F7" s="12" t="s">
        <v>5</v>
      </c>
      <c r="G7" s="12" t="s">
        <v>5</v>
      </c>
      <c r="H7" s="12" t="s">
        <v>5</v>
      </c>
      <c r="I7" s="12" t="s">
        <v>5</v>
      </c>
      <c r="J7" s="12" t="s">
        <v>5</v>
      </c>
      <c r="K7" s="12" t="s">
        <v>5</v>
      </c>
      <c r="L7" s="12" t="s">
        <v>5</v>
      </c>
    </row>
    <row r="8" spans="1:12" x14ac:dyDescent="0.25">
      <c r="A8" s="13">
        <v>45772.900625000002</v>
      </c>
      <c r="B8" t="s">
        <v>49</v>
      </c>
      <c r="C8" s="12" t="s">
        <v>41</v>
      </c>
      <c r="D8" s="12" t="s">
        <v>5</v>
      </c>
      <c r="E8" s="12" t="s">
        <v>5</v>
      </c>
      <c r="F8" s="12" t="s">
        <v>5</v>
      </c>
      <c r="G8" s="12" t="s">
        <v>5</v>
      </c>
      <c r="H8" s="12" t="s">
        <v>5</v>
      </c>
      <c r="I8" s="12" t="s">
        <v>5</v>
      </c>
      <c r="J8" s="12" t="s">
        <v>5</v>
      </c>
      <c r="K8" s="12" t="s">
        <v>12</v>
      </c>
      <c r="L8" s="12" t="s">
        <v>5</v>
      </c>
    </row>
    <row r="9" spans="1:12" x14ac:dyDescent="0.25">
      <c r="A9" s="13">
        <v>45772.906631944403</v>
      </c>
      <c r="B9" t="s">
        <v>49</v>
      </c>
      <c r="C9" s="12" t="s">
        <v>41</v>
      </c>
      <c r="D9" s="12" t="s">
        <v>5</v>
      </c>
      <c r="E9" s="12" t="s">
        <v>5</v>
      </c>
      <c r="F9" s="12" t="s">
        <v>6</v>
      </c>
      <c r="G9" s="12" t="s">
        <v>6</v>
      </c>
      <c r="H9" s="12" t="s">
        <v>6</v>
      </c>
      <c r="I9" s="12" t="s">
        <v>5</v>
      </c>
      <c r="J9" s="12" t="s">
        <v>5</v>
      </c>
      <c r="K9" s="12" t="s">
        <v>5</v>
      </c>
      <c r="L9" s="12" t="s">
        <v>5</v>
      </c>
    </row>
    <row r="10" spans="1:12" x14ac:dyDescent="0.25">
      <c r="A10" s="13">
        <v>45773.273356481499</v>
      </c>
      <c r="B10" t="s">
        <v>49</v>
      </c>
      <c r="C10" s="12" t="s">
        <v>41</v>
      </c>
      <c r="D10" s="12" t="s">
        <v>5</v>
      </c>
      <c r="E10" s="12" t="s">
        <v>5</v>
      </c>
      <c r="F10" s="12" t="s">
        <v>5</v>
      </c>
      <c r="G10" s="12" t="s">
        <v>5</v>
      </c>
      <c r="H10" s="12" t="s">
        <v>5</v>
      </c>
      <c r="I10" s="12" t="s">
        <v>5</v>
      </c>
      <c r="J10" s="12" t="s">
        <v>5</v>
      </c>
      <c r="K10" s="12" t="s">
        <v>5</v>
      </c>
      <c r="L10" s="12" t="s">
        <v>5</v>
      </c>
    </row>
    <row r="11" spans="1:12" x14ac:dyDescent="0.25">
      <c r="A11" s="13">
        <v>45773.273726851898</v>
      </c>
      <c r="B11" t="s">
        <v>49</v>
      </c>
      <c r="C11" s="12" t="s">
        <v>41</v>
      </c>
      <c r="D11" s="12" t="s">
        <v>5</v>
      </c>
      <c r="E11" s="12" t="s">
        <v>5</v>
      </c>
      <c r="F11" s="12" t="s">
        <v>5</v>
      </c>
      <c r="G11" s="12" t="s">
        <v>5</v>
      </c>
      <c r="H11" s="12" t="s">
        <v>5</v>
      </c>
      <c r="I11" s="12" t="s">
        <v>5</v>
      </c>
      <c r="J11" s="12" t="s">
        <v>5</v>
      </c>
      <c r="K11" s="12" t="s">
        <v>5</v>
      </c>
      <c r="L11" s="12" t="s">
        <v>5</v>
      </c>
    </row>
    <row r="12" spans="1:12" x14ac:dyDescent="0.25">
      <c r="A12" s="13">
        <v>45773.273854166699</v>
      </c>
      <c r="B12" t="s">
        <v>49</v>
      </c>
      <c r="C12" s="12" t="s">
        <v>41</v>
      </c>
      <c r="D12" s="12" t="s">
        <v>5</v>
      </c>
      <c r="E12" s="12" t="s">
        <v>5</v>
      </c>
      <c r="F12" s="12" t="s">
        <v>5</v>
      </c>
      <c r="G12" s="12" t="s">
        <v>5</v>
      </c>
      <c r="H12" s="12" t="s">
        <v>5</v>
      </c>
      <c r="I12" s="12" t="s">
        <v>5</v>
      </c>
      <c r="J12" s="12" t="s">
        <v>5</v>
      </c>
      <c r="K12" s="12" t="s">
        <v>5</v>
      </c>
      <c r="L12" s="12" t="s">
        <v>5</v>
      </c>
    </row>
    <row r="13" spans="1:12" x14ac:dyDescent="0.25">
      <c r="A13" s="13">
        <v>45773.273958333302</v>
      </c>
      <c r="B13" t="s">
        <v>49</v>
      </c>
      <c r="C13" s="12" t="s">
        <v>41</v>
      </c>
      <c r="D13" s="12" t="s">
        <v>5</v>
      </c>
      <c r="E13" s="12" t="s">
        <v>5</v>
      </c>
      <c r="F13" s="12" t="s">
        <v>5</v>
      </c>
      <c r="G13" s="12" t="s">
        <v>5</v>
      </c>
      <c r="H13" s="12" t="s">
        <v>5</v>
      </c>
      <c r="I13" s="12" t="s">
        <v>5</v>
      </c>
      <c r="J13" s="12" t="s">
        <v>5</v>
      </c>
      <c r="K13" s="12" t="s">
        <v>5</v>
      </c>
      <c r="L13" s="12" t="s">
        <v>5</v>
      </c>
    </row>
    <row r="14" spans="1:12" x14ac:dyDescent="0.25">
      <c r="A14" s="13">
        <v>45773.274074074099</v>
      </c>
      <c r="B14" t="s">
        <v>49</v>
      </c>
      <c r="C14" s="12" t="s">
        <v>41</v>
      </c>
      <c r="D14" s="12" t="s">
        <v>5</v>
      </c>
      <c r="E14" s="12" t="s">
        <v>5</v>
      </c>
      <c r="F14" s="12" t="s">
        <v>5</v>
      </c>
      <c r="G14" s="12" t="s">
        <v>5</v>
      </c>
      <c r="H14" s="12" t="s">
        <v>5</v>
      </c>
      <c r="I14" s="12" t="s">
        <v>5</v>
      </c>
      <c r="J14" s="12" t="s">
        <v>5</v>
      </c>
      <c r="K14" s="12" t="s">
        <v>5</v>
      </c>
      <c r="L14" s="12" t="s">
        <v>5</v>
      </c>
    </row>
    <row r="15" spans="1:12" x14ac:dyDescent="0.25">
      <c r="A15" s="13">
        <v>45773.274456018502</v>
      </c>
      <c r="B15" t="s">
        <v>49</v>
      </c>
      <c r="C15" s="12" t="s">
        <v>41</v>
      </c>
      <c r="D15" s="12" t="s">
        <v>5</v>
      </c>
      <c r="E15" s="12" t="s">
        <v>5</v>
      </c>
      <c r="F15" s="12" t="s">
        <v>5</v>
      </c>
      <c r="G15" s="12" t="s">
        <v>5</v>
      </c>
      <c r="H15" s="12" t="s">
        <v>5</v>
      </c>
      <c r="I15" s="12" t="s">
        <v>5</v>
      </c>
      <c r="J15" s="12" t="s">
        <v>5</v>
      </c>
      <c r="K15" s="12" t="s">
        <v>5</v>
      </c>
      <c r="L15" s="12" t="s">
        <v>5</v>
      </c>
    </row>
    <row r="16" spans="1:12" x14ac:dyDescent="0.25">
      <c r="A16" s="13">
        <v>45773.2746064815</v>
      </c>
      <c r="B16" t="s">
        <v>49</v>
      </c>
      <c r="C16" s="12" t="s">
        <v>41</v>
      </c>
      <c r="D16" s="12" t="s">
        <v>5</v>
      </c>
      <c r="E16" s="12" t="s">
        <v>5</v>
      </c>
      <c r="F16" s="12" t="s">
        <v>5</v>
      </c>
      <c r="G16" s="12" t="s">
        <v>5</v>
      </c>
      <c r="H16" s="12" t="s">
        <v>5</v>
      </c>
      <c r="I16" s="12" t="s">
        <v>5</v>
      </c>
      <c r="J16" s="12" t="s">
        <v>5</v>
      </c>
      <c r="K16" s="12" t="s">
        <v>5</v>
      </c>
      <c r="L16" s="12" t="s">
        <v>5</v>
      </c>
    </row>
    <row r="17" spans="1:12" x14ac:dyDescent="0.25">
      <c r="A17" s="13">
        <v>45773.274710648097</v>
      </c>
      <c r="B17" t="s">
        <v>49</v>
      </c>
      <c r="C17" s="12" t="s">
        <v>41</v>
      </c>
      <c r="D17" s="12" t="s">
        <v>5</v>
      </c>
      <c r="E17" s="12" t="s">
        <v>5</v>
      </c>
      <c r="F17" s="12" t="s">
        <v>5</v>
      </c>
      <c r="G17" s="12" t="s">
        <v>5</v>
      </c>
      <c r="H17" s="12" t="s">
        <v>5</v>
      </c>
      <c r="I17" s="12" t="s">
        <v>5</v>
      </c>
      <c r="J17" s="12" t="s">
        <v>5</v>
      </c>
      <c r="K17" s="12" t="s">
        <v>5</v>
      </c>
      <c r="L17" s="12" t="s">
        <v>5</v>
      </c>
    </row>
    <row r="18" spans="1:12" x14ac:dyDescent="0.25">
      <c r="A18" s="13">
        <v>45773.274814814802</v>
      </c>
      <c r="B18" t="s">
        <v>49</v>
      </c>
      <c r="C18" s="12" t="s">
        <v>41</v>
      </c>
      <c r="D18" s="12" t="s">
        <v>5</v>
      </c>
      <c r="E18" s="12" t="s">
        <v>5</v>
      </c>
      <c r="F18" s="12" t="s">
        <v>5</v>
      </c>
      <c r="G18" s="12" t="s">
        <v>5</v>
      </c>
      <c r="H18" s="12" t="s">
        <v>5</v>
      </c>
      <c r="I18" s="12" t="s">
        <v>5</v>
      </c>
      <c r="J18" s="12" t="s">
        <v>5</v>
      </c>
      <c r="K18" s="12" t="s">
        <v>5</v>
      </c>
      <c r="L18" s="12" t="s">
        <v>5</v>
      </c>
    </row>
    <row r="19" spans="1:12" x14ac:dyDescent="0.25">
      <c r="A19" s="13">
        <v>45777.682615740698</v>
      </c>
      <c r="B19" t="s">
        <v>49</v>
      </c>
      <c r="C19" s="12" t="s">
        <v>41</v>
      </c>
      <c r="D19" s="12" t="s">
        <v>6</v>
      </c>
      <c r="E19" s="12" t="s">
        <v>6</v>
      </c>
      <c r="F19" s="12" t="s">
        <v>6</v>
      </c>
      <c r="G19" s="12" t="s">
        <v>6</v>
      </c>
      <c r="H19" s="12" t="s">
        <v>6</v>
      </c>
      <c r="I19" s="12" t="s">
        <v>6</v>
      </c>
      <c r="J19" s="12" t="s">
        <v>6</v>
      </c>
      <c r="K19" s="12" t="s">
        <v>6</v>
      </c>
      <c r="L19" s="12" t="s">
        <v>6</v>
      </c>
    </row>
  </sheetData>
  <sheetProtection sort="0" pivotTables="0"/>
  <protectedRanges>
    <protectedRange sqref="C1" name="Filtrera"/>
  </protectedRanges>
  <phoneticPr fontId="6" type="noConversion"/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2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Avdelningar</vt:lpstr>
      <vt:lpstr>Svarsfrekvens</vt:lpstr>
      <vt:lpstr>Data</vt:lpstr>
      <vt:lpstr>Per förskola</vt:lpstr>
      <vt:lpstr>Masterdata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Julin, Alexandra</dc:creator>
  <cp:keywords/>
  <dc:description/>
  <cp:lastModifiedBy>Rebecka Sahrling</cp:lastModifiedBy>
  <cp:lastPrinted>2025-05-13T11:18:36Z</cp:lastPrinted>
  <dcterms:created xsi:type="dcterms:W3CDTF">2024-06-11T08:53:23Z</dcterms:created>
  <dcterms:modified xsi:type="dcterms:W3CDTF">2025-05-22T06:11:22Z</dcterms:modified>
  <cp:category/>
</cp:coreProperties>
</file>